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Источники!$F$38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Источники!$A$26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22" i="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1" i="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<sst xmlns="http://schemas.openxmlformats.org/spreadsheetml/2006/main" count="1009" uniqueCount="471">
  <si>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</si>
  <si>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</si>
  <si>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</si>
  <si>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</si>
  <si>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</si>
  <si>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</si>
  <si>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</si>
  <si>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</si>
  <si>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</si>
  <si>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</si>
  <si>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</si>
  <si>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</si>
  <si>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</si>
  <si>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</si>
  <si>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</si>
  <si>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</si>
  <si>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</si>
  <si>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</si>
  <si>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</si>
  <si>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</si>
  <si>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</si>
  <si>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</si>
  <si>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</si>
  <si>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</si>
  <si>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</si>
  <si>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</si>
  <si>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</si>
  <si>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</si>
  <si>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</si>
  <si>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</si>
  <si>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</si>
  <si>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</si>
  <si>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</si>
  <si>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</si>
  <si>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</si>
  <si>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</si>
  <si>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</si>
  <si>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</si>
  <si>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</si>
  <si>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</si>
  <si>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</si>
  <si>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</si>
  <si>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</si>
  <si>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</si>
  <si>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</si>
  <si>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</si>
  <si>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</si>
  <si>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</si>
  <si>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</si>
  <si>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</si>
  <si>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</si>
  <si>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</si>
  <si>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</si>
  <si>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</si>
  <si>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</si>
  <si>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</si>
  <si>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</si>
  <si>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</si>
  <si>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</si>
  <si>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</si>
  <si>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</si>
  <si>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</si>
  <si>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</si>
  <si>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</si>
  <si>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</si>
  <si>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</si>
  <si>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</si>
  <si>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</si>
  <si>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</si>
  <si>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</si>
  <si>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</si>
  <si>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</si>
  <si>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</si>
  <si>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</si>
  <si>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</si>
  <si>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</si>
  <si>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</si>
  <si>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</si>
  <si>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</si>
  <si>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</si>
  <si>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</si>
  <si>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</si>
  <si>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</si>
  <si>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</si>
  <si>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</si>
  <si>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</si>
  <si>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</si>
  <si>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</si>
  <si>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</si>
  <si>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</si>
  <si>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</si>
  <si>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</si>
  <si>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</si>
  <si>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</si>
  <si>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</si>
  <si>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</si>
  <si>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</si>
  <si>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</si>
  <si>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</si>
  <si>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</si>
  <si>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</si>
  <si>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</si>
  <si>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</si>
  <si>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</si>
  <si>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</si>
  <si>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</si>
  <si>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</si>
  <si>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</si>
  <si>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</si>
  <si>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</si>
  <si>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</si>
  <si>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</si>
  <si>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</si>
  <si>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</si>
  <si>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</si>
  <si>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</si>
  <si>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</si>
  <si>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</si>
  <si>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</si>
  <si>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</si>
  <si>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</si>
  <si>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</si>
  <si>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</si>
  <si>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</si>
  <si>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</si>
  <si>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</si>
  <si>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</si>
  <si>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</si>
  <si>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</si>
  <si>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Новороговского сельского поселения "Муниципальная политика"</t>
  </si>
  <si>
    <t xml:space="preserve">951 0104 0800000000 000 </t>
  </si>
  <si>
    <t>Комплекс процессных мероприятий</t>
  </si>
  <si>
    <t xml:space="preserve">951 0104 0840000000 000 </t>
  </si>
  <si>
    <t>Комплекс процессных мероприятий "Развитие муниципальной службы в Новороговском сельском поселении"</t>
  </si>
  <si>
    <t xml:space="preserve">951 0104 0840100000 000 </t>
  </si>
  <si>
    <t>Мероприятия по диспансеризации муниципальных служащих, технического и обслуживающего персонала</t>
  </si>
  <si>
    <t xml:space="preserve">951 0104 0840124170 000 </t>
  </si>
  <si>
    <t>Закупка товаров, работ и услуг для обеспечения государственных (муниципальных) нужд</t>
  </si>
  <si>
    <t xml:space="preserve">951 0104 0840124170 200 </t>
  </si>
  <si>
    <t>Иные закупки товаров, работ и услуг для обеспечения государственных (муниципальных) нужд</t>
  </si>
  <si>
    <t xml:space="preserve">951 0104 0840124170 240 </t>
  </si>
  <si>
    <t>Прочая закупка товаров, работ и услуг</t>
  </si>
  <si>
    <t xml:space="preserve">951 0104 0840124170 244 </t>
  </si>
  <si>
    <t>Комплекс процессных мероприятий "Обеспечение функционирования Главы Администрации Новороговского сельского поселения"</t>
  </si>
  <si>
    <t xml:space="preserve">951 0104 0840200000 000 </t>
  </si>
  <si>
    <t>Расходы на выплаты по оплате труда работников органов местного самоуправления Новороговского сельского поселения</t>
  </si>
  <si>
    <t xml:space="preserve">951 0104 0840200110 000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</si>
  <si>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</si>
  <si>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951 0104 0840200110 100 </t>
  </si>
  <si>
    <t>Расходы на выплаты персоналу государственных (муниципальных) органов</t>
  </si>
  <si>
    <t xml:space="preserve">951 0104 0840200110 120 </t>
  </si>
  <si>
    <t>Фонд оплаты труда государственных (муниципальных) органов</t>
  </si>
  <si>
    <t xml:space="preserve">951 0104 0840200110 121 </t>
  </si>
  <si>
    <t>Иные выплаты персоналу государственных (муниципальных) органов, за исключением фонда оплаты труда</t>
  </si>
  <si>
    <t xml:space="preserve">951 0104 0840200110 122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</si>
  <si>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</si>
  <si>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951 0104 0840200110 129 </t>
  </si>
  <si>
    <t>Расходы на обеспечение функций органов местного самоуправления Новороговского сельского поселения</t>
  </si>
  <si>
    <t xml:space="preserve">951 0104 0840200190 000 </t>
  </si>
  <si>
    <t xml:space="preserve">951 0104 0840200190 100 </t>
  </si>
  <si>
    <t xml:space="preserve">951 0104 0840200190 120 </t>
  </si>
  <si>
    <t xml:space="preserve">951 0104 0840200190 122 </t>
  </si>
  <si>
    <t>Комплекс процессных мероприятий "Обеспечение деятельности Администрации Новороговского сельского поселения"</t>
  </si>
  <si>
    <t xml:space="preserve">951 0104 0840300000 000 </t>
  </si>
  <si>
    <t xml:space="preserve">951 0104 0840300110 000 </t>
  </si>
  <si>
    <t xml:space="preserve">951 0104 0840300110 100 </t>
  </si>
  <si>
    <t xml:space="preserve">951 0104 0840300110 120 </t>
  </si>
  <si>
    <t xml:space="preserve">951 0104 0840300110 121 </t>
  </si>
  <si>
    <t xml:space="preserve">951 0104 0840300110 122 </t>
  </si>
  <si>
    <t xml:space="preserve">951 0104 0840300110 129 </t>
  </si>
  <si>
    <t xml:space="preserve">951 0104 0840300190 000 </t>
  </si>
  <si>
    <t xml:space="preserve">951 0104 0840300190 100 </t>
  </si>
  <si>
    <t xml:space="preserve">951 0104 0840300190 120 </t>
  </si>
  <si>
    <t xml:space="preserve">951 0104 0840300190 122 </t>
  </si>
  <si>
    <t xml:space="preserve">951 0104 0840300190 200 </t>
  </si>
  <si>
    <t xml:space="preserve">951 0104 0840300190 240 </t>
  </si>
  <si>
    <t xml:space="preserve">951 0104 0840300190 244 </t>
  </si>
  <si>
    <t>Закупка энергетических ресурсов</t>
  </si>
  <si>
    <t xml:space="preserve">951 0104 0840300190 247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</si>
  <si>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</si>
  <si>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951 0104 0840372390 000 </t>
  </si>
  <si>
    <t xml:space="preserve">951 0104 0840372390 200 </t>
  </si>
  <si>
    <t xml:space="preserve">951 0104 0840372390 240 </t>
  </si>
  <si>
    <t xml:space="preserve">951 0104 0840372390 244 </t>
  </si>
  <si>
    <t>Муниципальная программа Новороговского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</si>
  <si>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</si>
  <si>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</si>
  <si>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«Совершенствование системы 
распределения межбюджетных трансфертов»</t>
  </si>
  <si>
    <t xml:space="preserve">951 0104 0940400000 000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</si>
  <si>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</si>
  <si>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951 0104 0940485010 000 </t>
  </si>
  <si>
    <t>Межбюджетные трансферты</t>
  </si>
  <si>
    <t xml:space="preserve">951 0104 0940485010 500 </t>
  </si>
  <si>
    <t>Иные межбюджетные трансферты</t>
  </si>
  <si>
    <t xml:space="preserve">951 0104 0940485010 540 </t>
  </si>
  <si>
    <t>Иные межбюджетные трансферты на осуществление полномочий по организации ритуальных услуг</t>
  </si>
  <si>
    <t xml:space="preserve">951 0104 0940485060 000 </t>
  </si>
  <si>
    <t xml:space="preserve">951 0104 0940485060 500 </t>
  </si>
  <si>
    <t xml:space="preserve">951 0104 0940485060 540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</si>
  <si>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</si>
  <si>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</si>
  <si>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</si>
  <si>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</si>
  <si>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 xml:space="preserve">951 0106 0940400000 000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</si>
  <si>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</si>
  <si>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</si>
  <si>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</si>
  <si>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</si>
  <si>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</si>
  <si>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951 0106 0940485140 000 </t>
  </si>
  <si>
    <t xml:space="preserve">951 0106 0940485140 500 </t>
  </si>
  <si>
    <t xml:space="preserve">951 0106 0940485140 540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</si>
  <si>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</si>
  <si>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</si>
  <si>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</si>
  <si>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</si>
  <si>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</si>
  <si>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</si>
  <si>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Новороговского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</si>
  <si>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</si>
  <si>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</si>
  <si>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</si>
  <si>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</si>
  <si>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</si>
  <si>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</si>
  <si>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</si>
  <si>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"Обеспечение общественного порядка и противодействие преступности"</t>
  </si>
  <si>
    <t xml:space="preserve">951 0113 0200000000 000 </t>
  </si>
  <si>
    <t xml:space="preserve">951 0113 0240000000 000 </t>
  </si>
  <si>
    <t>Комплекс процессных мероприятий "Противодействие коррупции в Новороговском сельском поселении"</t>
  </si>
  <si>
    <t xml:space="preserve">951 0113 0240100000 000 </t>
  </si>
  <si>
    <t>Обеспечение прозрачности деятельности органов местного самоуправления, изготовление информационных стендов (ремонт) для размещения нормативно–правовой документации</t>
  </si>
  <si>
    <t xml:space="preserve">951 0113 0240124040 000 </t>
  </si>
  <si>
    <t xml:space="preserve">951 0113 0240124040 200 </t>
  </si>
  <si>
    <t xml:space="preserve">951 0113 0240124040 240 </t>
  </si>
  <si>
    <t xml:space="preserve">951 0113 0240124040 244 </t>
  </si>
  <si>
    <t>Комплекс процессных мероприятий "Профилактика экстремизма и терроризма в Новороговском сельском поселении"</t>
  </si>
  <si>
    <t xml:space="preserve">951 0113 0240200000 000 </t>
  </si>
  <si>
    <t>Информационно-пропагандистское противодействие экстремизму и терроризму</t>
  </si>
  <si>
    <t xml:space="preserve">951 0113 0240224050 000 </t>
  </si>
  <si>
    <t xml:space="preserve">951 0113 0240224050 200 </t>
  </si>
  <si>
    <t xml:space="preserve">951 0113 0240224050 240 </t>
  </si>
  <si>
    <t xml:space="preserve">951 0113 0240224050 244 </t>
  </si>
  <si>
    <t>Муниципальная программа Новороговского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поселения"</t>
  </si>
  <si>
    <t xml:space="preserve">951 0113 0300000000 000 </t>
  </si>
  <si>
    <t xml:space="preserve">951 0113 0340000000 000 </t>
  </si>
  <si>
    <t>Комплекс процессных мероприятий "Обеспечение первичных мер пожарной безопасности"</t>
  </si>
  <si>
    <t xml:space="preserve">951 0113 0340100000 000 </t>
  </si>
  <si>
    <t>Расходы на обеспечение мер пожарной безопасности в здании Администрации Новороговского сельского поселения</t>
  </si>
  <si>
    <t xml:space="preserve">951 0113 0340124280 000 </t>
  </si>
  <si>
    <t xml:space="preserve">951 0113 0340124280 200 </t>
  </si>
  <si>
    <t xml:space="preserve">951 0113 0340124280 240 </t>
  </si>
  <si>
    <t xml:space="preserve">951 0113 0340124280 244 </t>
  </si>
  <si>
    <t xml:space="preserve">951 0113 0800000000 000 </t>
  </si>
  <si>
    <t xml:space="preserve">951 0113 0840000000 000 </t>
  </si>
  <si>
    <t xml:space="preserve">951 0113 0840300000 000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</si>
  <si>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</t>
  </si>
  <si>
    <t xml:space="preserve">951 0113 0840324450 000 </t>
  </si>
  <si>
    <t xml:space="preserve">951 0113 0840324450 200 </t>
  </si>
  <si>
    <t xml:space="preserve">951 0113 0840324450 240 </t>
  </si>
  <si>
    <t xml:space="preserve">951 0113 0840324450 244 </t>
  </si>
  <si>
    <t>Реализация направления расходов в рамках обеспечения деятельности Администрации Новороговского сельского поселения</t>
  </si>
  <si>
    <t xml:space="preserve">951 0113 0840399990 000 </t>
  </si>
  <si>
    <t xml:space="preserve">951 0113 0840399990 800 </t>
  </si>
  <si>
    <t>Уплата налогов, сборов и иных платежей</t>
  </si>
  <si>
    <t xml:space="preserve">951 0113 0840399990 850 </t>
  </si>
  <si>
    <t>Уплата прочих налогов, сборов</t>
  </si>
  <si>
    <t xml:space="preserve">951 0113 0840399990 852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</si>
  <si>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</si>
  <si>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</si>
  <si>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</si>
  <si>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Новороговского сельского поселения</t>
  </si>
  <si>
    <t xml:space="preserve">951 0113 9990024220 000 </t>
  </si>
  <si>
    <t xml:space="preserve">951 0113 9990024220 200 </t>
  </si>
  <si>
    <t xml:space="preserve">951 0113 9990024220 240 </t>
  </si>
  <si>
    <t xml:space="preserve">951 0113 9990024220 244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</si>
  <si>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</si>
  <si>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</si>
  <si>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</si>
  <si>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</si>
  <si>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</si>
  <si>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Расходы, направленные на осуществление комплекса мер для соблюдения обязательных требований в области безопасности гидротехнических сооружений</t>
  </si>
  <si>
    <t xml:space="preserve">951 0113 9990024580 000 </t>
  </si>
  <si>
    <t xml:space="preserve">951 0113 9990024580 200 </t>
  </si>
  <si>
    <t xml:space="preserve">951 0113 9990024580 240 </t>
  </si>
  <si>
    <t xml:space="preserve">951 0113 9990024580 244 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</si>
  <si>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</si>
  <si>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</si>
  <si>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</si>
  <si>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</si>
  <si>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</si>
  <si>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</si>
  <si>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</si>
  <si>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</si>
  <si>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</si>
  <si>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</si>
  <si>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</si>
  <si>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</si>
  <si>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</si>
  <si>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</si>
  <si>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</si>
  <si>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</si>
  <si>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</si>
  <si>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</si>
  <si>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</si>
  <si>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</si>
  <si>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</si>
  <si>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</si>
  <si>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951 0310 0340000000 000 </t>
  </si>
  <si>
    <t xml:space="preserve">951 0310 0340100000 000 </t>
  </si>
  <si>
    <t>Мероприятия по дооснащению и содержанию противопожарного оборудованиия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</si>
  <si>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</si>
  <si>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</si>
  <si>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</si>
  <si>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</si>
  <si>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по страхованию добровольных пожарных</t>
  </si>
  <si>
    <t xml:space="preserve">951 0310 0340124270 000 </t>
  </si>
  <si>
    <t xml:space="preserve">951 0310 0340124270 200 </t>
  </si>
  <si>
    <t xml:space="preserve">951 0310 0340124270 240 </t>
  </si>
  <si>
    <t xml:space="preserve">951 0310 0340124270 244 </t>
  </si>
  <si>
    <t>Комплекс процессных мероприятий "Предупреждение и ликвидация последствий чрезвычайных ситуаций"</t>
  </si>
  <si>
    <t xml:space="preserve">951 0310 0340200000 000 </t>
  </si>
  <si>
    <t>Мероприятия по предупреждению и ликвидации последствий чрезвычайных ситуаций в границах Новороговского сельского поселения</t>
  </si>
  <si>
    <t xml:space="preserve">951 0310 0340224090 000 </t>
  </si>
  <si>
    <t xml:space="preserve">951 0310 0340224090 200 </t>
  </si>
  <si>
    <t xml:space="preserve">951 0310 0340224090 240 </t>
  </si>
  <si>
    <t xml:space="preserve">951 0310 0340224090 244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</si>
  <si>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</si>
  <si>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</si>
  <si>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</si>
  <si>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</si>
  <si>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</si>
  <si>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</si>
  <si>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</t>
  </si>
  <si>
    <t xml:space="preserve">951 0412 9990024550 000 </t>
  </si>
  <si>
    <t xml:space="preserve">951 0412 9990024550 200 </t>
  </si>
  <si>
    <t xml:space="preserve">951 0412 9990024550 240 </t>
  </si>
  <si>
    <t xml:space="preserve">951 0412 9990024550 244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</si>
  <si>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</si>
  <si>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</si>
  <si>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</si>
  <si>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</si>
  <si>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</si>
  <si>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951 0502 1000000000 000 </t>
  </si>
  <si>
    <t xml:space="preserve">951 0502 1040000000 000 </t>
  </si>
  <si>
    <t>Комплекс процессных мероприятий "Коммунальное хозяйство Новороговского сельского поселения"</t>
  </si>
  <si>
    <t xml:space="preserve">951 0502 1040200000 000 </t>
  </si>
  <si>
    <t>Расходы по ремонту и техническому обслуживанию газопроводов, являющихся муниципальной собственностью Новороговского сельского поселения</t>
  </si>
  <si>
    <t xml:space="preserve">951 0502 1040224230 000 </t>
  </si>
  <si>
    <t xml:space="preserve">951 0502 1040224230 200 </t>
  </si>
  <si>
    <t xml:space="preserve">951 0502 1040224230 240 </t>
  </si>
  <si>
    <t xml:space="preserve">951 0502 1040224230 244 </t>
  </si>
  <si>
    <t>Благоустройство</t>
  </si>
  <si>
    <t xml:space="preserve">951 0503 0000000000 000 </t>
  </si>
  <si>
    <t xml:space="preserve">951 0503 1000000000 000 </t>
  </si>
  <si>
    <t xml:space="preserve">951 0503 1040000000 000 </t>
  </si>
  <si>
    <t>Комплекс процессных мероприятий "Благоустройство территории Новороговского сельского поселения"</t>
  </si>
  <si>
    <t xml:space="preserve">951 0503 1040100000 000 </t>
  </si>
  <si>
    <t>Мероприятие по содержанию и озеленению территории населенного пункта Новороговского сельского поселения (приобретение и высадка деревьев, кустарников, устройство клумб, газонов, уходные работы за насаждениями)</t>
  </si>
  <si>
    <t xml:space="preserve">951 0503 1040124110 000 </t>
  </si>
  <si>
    <t xml:space="preserve">951 0503 1040124110 200 </t>
  </si>
  <si>
    <t xml:space="preserve">951 0503 1040124110 240 </t>
  </si>
  <si>
    <t xml:space="preserve">951 0503 1040124110 244 </t>
  </si>
  <si>
    <t>Мероприятия по содержанию сетей уличного освещения</t>
  </si>
  <si>
    <t xml:space="preserve">951 0503 1040124190 000 </t>
  </si>
  <si>
    <t xml:space="preserve">951 0503 1040124190 200 </t>
  </si>
  <si>
    <t xml:space="preserve">951 0503 1040124190 240 </t>
  </si>
  <si>
    <t xml:space="preserve">951 0503 1040124190 247 </t>
  </si>
  <si>
    <t>Мероприятия по содержанию мест захоронения</t>
  </si>
  <si>
    <t xml:space="preserve">951 0503 1040124200 000 </t>
  </si>
  <si>
    <t xml:space="preserve">951 0503 1040124200 200 </t>
  </si>
  <si>
    <t xml:space="preserve">951 0503 1040124200 240 </t>
  </si>
  <si>
    <t xml:space="preserve">951 0503 1040124200 244 </t>
  </si>
  <si>
    <t>Прочие работы по благоустройству</t>
  </si>
  <si>
    <t xml:space="preserve">951 0503 1040124210 000 </t>
  </si>
  <si>
    <t xml:space="preserve">951 0503 1040124210 200 </t>
  </si>
  <si>
    <t xml:space="preserve">951 0503 1040124210 240 </t>
  </si>
  <si>
    <t xml:space="preserve">951 0503 1040124210 244 </t>
  </si>
  <si>
    <t>Мероприятия по текущему ремонту мемориала памяти по погибшим в Великой Отечественной войне, включая разработку проектно-сметной документации и проведение экспертизы</t>
  </si>
  <si>
    <t xml:space="preserve">951 0503 1040124520 000 </t>
  </si>
  <si>
    <t xml:space="preserve">951 0503 1040124520 200 </t>
  </si>
  <si>
    <t xml:space="preserve">951 0503 1040124520 240 </t>
  </si>
  <si>
    <t xml:space="preserve">951 0503 1040124520 244 </t>
  </si>
  <si>
    <t>Расходы на мероприятия по разработке сметной и иной документации, проведению государственной экспертизы и проведению работ по благоустройству территории по адресу: Ростовская область, Егорлыкский район, ст. Новороговская, пер. Центральный , 16а</t>
  </si>
  <si>
    <t xml:space="preserve">951 0503 1040124590 000 </t>
  </si>
  <si>
    <t xml:space="preserve">951 0503 1040124590 200 </t>
  </si>
  <si>
    <t xml:space="preserve">951 0503 1040124590 240 </t>
  </si>
  <si>
    <t xml:space="preserve">951 0503 1040124590 244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</si>
  <si>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</si>
  <si>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</si>
  <si>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</si>
  <si>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</si>
  <si>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</si>
  <si>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</si>
  <si>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 xml:space="preserve">951 0705 0840100000 000 </t>
  </si>
  <si>
    <t>Мероприятия по повышению квалификации муниципальных служащих и технического персонала</t>
  </si>
  <si>
    <t xml:space="preserve">951 0705 0840124180 000 </t>
  </si>
  <si>
    <t xml:space="preserve">951 0705 0840124180 200 </t>
  </si>
  <si>
    <t xml:space="preserve">951 0705 0840124180 240 </t>
  </si>
  <si>
    <t xml:space="preserve">951 0705 0840124180 244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</si>
  <si>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</si>
  <si>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</si>
  <si>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</si>
  <si>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</si>
  <si>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Новороговского сельского поселения «Развитие культуры»</t>
  </si>
  <si>
    <t xml:space="preserve">951 0801 0400000000 000 </t>
  </si>
  <si>
    <t xml:space="preserve">951 0801 0440000000 000 </t>
  </si>
  <si>
    <t>Комплекс процессных мероприятий "Обеспечение реализации муниципальной программы Новороговского сельского поселения "Развитие культуры""</t>
  </si>
  <si>
    <t xml:space="preserve">951 0801 0440100000 000 </t>
  </si>
  <si>
    <t>Расходы на обеспечение деятельности (оказание услуг) муниципальных учреждений Новороговского сельского поселения (в части обеспечения деятельности муниципальных бюджетных учреждений и предоставления субсидий муниципальным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</si>
  <si>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</si>
  <si>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</si>
  <si>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</si>
  <si>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</si>
  <si>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</si>
  <si>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</si>
  <si>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</si>
  <si>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учреждениям Новороговского сельского поселения на иные цели на содержание, обеспечение деятельности, реализацию мероприятий</t>
  </si>
  <si>
    <t xml:space="preserve">951 0801 0440100700 000 </t>
  </si>
  <si>
    <t xml:space="preserve">951 0801 0440100700 600 </t>
  </si>
  <si>
    <t xml:space="preserve">951 0801 0440100700 610 </t>
  </si>
  <si>
    <t>Субсидии бюджетным учреждениям на иные цели</t>
  </si>
  <si>
    <t xml:space="preserve">951 0801 0440100700 612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</si>
  <si>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</si>
  <si>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</si>
  <si>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</si>
  <si>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</si>
  <si>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</si>
  <si>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</si>
  <si>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</si>
  <si>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</si>
  <si>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</si>
  <si>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</si>
  <si>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</si>
  <si>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</si>
  <si>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</si>
  <si>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</si>
  <si>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</si>
  <si>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</si>
  <si>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</si>
  <si>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</si>
  <si>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</si>
  <si>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</si>
  <si>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</si>
  <si>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</si>
  <si>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</si>
  <si>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</si>
  <si>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</si>
  <si>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</si>
  <si>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</si>
  <si>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</si>
  <si>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</si>
  <si>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</si>
  <si>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</si>
  <si>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</si>
  <si>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</si>
  <si>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</si>
  <si>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</si>
  <si>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</si>
  <si>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</si>
  <si>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</si>
  <si>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</si>
  <si>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</si>
  <si>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</si>
  <si>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</si>
  <si>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000 01000000000000000</t>
  </si>
  <si>
    <t>000 01050000000000000</t>
  </si>
  <si>
    <t>000 01060000000000000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</si>
  <si>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</si>
  <si>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         Самарцева Ю.Е.</t>
  </si>
  <si>
    <t>"02"    апреля  2025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</si>
</sst>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 Cyr"/>
    </font>
    <font>
      <sz val="11"/>
      <name val="Calibri"/>
      <family val="2"/>
      <scheme val="minor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49" fontId="103" fillId="2" borderId="1" xfId="0" applyNumberFormat="1" applyFont="1" applyFill="1" applyBorder="1" applyAlignment="1">
      <alignment horizontal="center"/>
    </xf>
    <xf numFmtId="0" fontId="104" fillId="2" borderId="1" xfId="0" applyNumberFormat="1" applyFont="1" applyFill="1" applyBorder="1" applyAlignment="1"/>
    <xf numFmtId="49" fontId="106" fillId="2" borderId="45" xfId="0" applyNumberFormat="1" applyFont="1" applyFill="1" applyBorder="1" applyAlignment="1">
      <alignment horizontal="left" wrapText="1"/>
    </xf>
    <xf numFmtId="49" fontId="107" fillId="2" borderId="25" xfId="0" applyNumberFormat="1" applyFont="1" applyFill="1" applyBorder="1" applyAlignment="1">
      <alignment horizontal="center" wrapText="1"/>
    </xf>
    <xf numFmtId="0" fontId="108" fillId="2" borderId="46" xfId="0" applyNumberFormat="1" applyFont="1" applyFill="1" applyBorder="1" applyAlignment="1">
      <alignment horizontal="left"/>
    </xf>
    <xf numFmtId="0" fontId="109" fillId="2" borderId="28" xfId="0" applyNumberFormat="1" applyFont="1" applyFill="1" applyBorder="1" applyAlignment="1">
      <alignment horizontal="center"/>
    </xf>
    <xf numFmtId="0" fontId="110" fillId="2" borderId="30" xfId="0" applyNumberFormat="1" applyFont="1" applyFill="1" applyBorder="1" applyAlignment="1">
      <alignment horizontal="center"/>
    </xf>
    <xf numFmtId="49" fontId="111" fillId="2" borderId="30" xfId="0" applyNumberFormat="1" applyFont="1" applyFill="1" applyBorder="1" applyAlignment="1">
      <alignment horizontal="center"/>
    </xf>
    <xf numFmtId="49" fontId="112" fillId="2" borderId="31" xfId="0" applyNumberFormat="1" applyFont="1" applyFill="1" applyBorder="1" applyAlignment="1">
      <alignment horizontal="center"/>
    </xf>
    <xf numFmtId="49" fontId="113" fillId="2" borderId="15" xfId="0" applyNumberFormat="1" applyFont="1" applyFill="1" applyBorder="1" applyAlignment="1">
      <alignment horizontal="center" wrapText="1"/>
    </xf>
    <xf numFmtId="49" fontId="114" fillId="2" borderId="16" xfId="0" applyNumberFormat="1" applyFont="1" applyFill="1" applyBorder="1" applyAlignment="1">
      <alignment horizontal="center" wrapText="1"/>
    </xf>
    <xf numFmtId="49" fontId="115" fillId="2" borderId="25" xfId="0" applyNumberFormat="1" applyFont="1" applyFill="1" applyBorder="1" applyAlignment="1">
      <alignment horizontal="center" wrapText="1"/>
    </xf>
    <xf numFmtId="4" fontId="116" fillId="2" borderId="32" xfId="0" applyNumberFormat="1" applyFont="1" applyFill="1" applyBorder="1" applyAlignment="1">
      <alignment horizontal="right"/>
    </xf>
    <xf numFmtId="0" fontId="117" fillId="2" borderId="35" xfId="0" applyNumberFormat="1" applyFont="1" applyFill="1" applyBorder="1" applyAlignment="1">
      <alignment horizontal="left"/>
    </xf>
    <xf numFmtId="0" fontId="118" fillId="2" borderId="36" xfId="0" applyNumberFormat="1" applyFont="1" applyFill="1" applyBorder="1" applyAlignment="1">
      <alignment horizontal="center"/>
    </xf>
    <xf numFmtId="0" fontId="119" fillId="2" borderId="36" xfId="0" applyNumberFormat="1" applyFont="1" applyFill="1" applyBorder="1" applyAlignment="1">
      <alignment horizontal="left"/>
    </xf>
    <xf numFmtId="49" fontId="120" fillId="2" borderId="36" xfId="0" applyNumberFormat="1" applyFont="1" applyFill="1" applyBorder="1" applyAlignment="1"/>
    <xf numFmtId="0" fontId="121" fillId="2" borderId="36" xfId="0" applyNumberFormat="1" applyFont="1" applyFill="1" applyBorder="1" applyAlignment="1"/>
    <xf numFmtId="0" fontId="122" fillId="2" borderId="1" xfId="0" applyNumberFormat="1" applyFont="1" applyFill="1" applyBorder="1" applyAlignment="1">
      <alignment horizontal="center"/>
    </xf>
    <xf numFmtId="4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49" fontId="54" fillId="2" borderId="25" xfId="0" applyNumberFormat="1" applyFont="1" applyFill="1" applyBorder="1" applyAlignment="1">
      <alignment horizontal="center" wrapText="1"/>
    </xf>
    <xf numFmtId="49" fontId="54" fillId="2" borderId="23" xfId="0" applyNumberFormat="1" applyFont="1" applyFill="1" applyBorder="1" applyAlignment="1">
      <alignment horizontal="center" wrapText="1"/>
    </xf>
    <xf numFmtId="4" fontId="54" fillId="2" borderId="25" xfId="0" applyNumberFormat="1" applyFont="1" applyFill="1" applyBorder="1" applyAlignment="1">
      <alignment horizontal="right"/>
    </xf>
    <xf numFmtId="4" fontId="54" fillId="2" borderId="32" xfId="0" applyNumberFormat="1" applyFont="1" applyFill="1" applyBorder="1" applyAlignment="1">
      <alignment horizontal="right"/>
    </xf>
    <xf numFmtId="49" fontId="54" fillId="2" borderId="45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02" fillId="2" borderId="1" xfId="0" applyNumberFormat="1" applyFont="1" applyFill="1" applyBorder="1" applyAlignment="1">
      <alignment horizontal="right"/>
    </xf>
    <xf numFmtId="0" fontId="105" fillId="2" borderId="34" xfId="0" applyNumberFormat="1" applyFont="1" applyFill="1" applyBorder="1" applyAlignment="1">
      <alignment horizontal="center" vertical="center" wrapText="1"/>
    </xf>
    <xf numFmtId="49" fontId="123" fillId="2" borderId="22" xfId="0" applyNumberFormat="1" applyFont="1" applyFill="1" applyBorder="1" applyAlignment="1">
      <alignment horizontal="left" wrapText="1"/>
    </xf>
    <xf numFmtId="49" fontId="123" fillId="2" borderId="26" xfId="0" applyNumberFormat="1" applyFont="1" applyFill="1" applyBorder="1" applyAlignment="1">
      <alignment horizontal="center" wrapText="1"/>
    </xf>
    <xf numFmtId="49" fontId="123" fillId="2" borderId="24" xfId="0" applyNumberFormat="1" applyFont="1" applyFill="1" applyBorder="1" applyAlignment="1">
      <alignment horizontal="center"/>
    </xf>
    <xf numFmtId="4" fontId="123" fillId="2" borderId="25" xfId="0" applyNumberFormat="1" applyFont="1" applyFill="1" applyBorder="1" applyAlignment="1">
      <alignment horizontal="right"/>
    </xf>
    <xf numFmtId="4" fontId="123" fillId="2" borderId="24" xfId="0" applyNumberFormat="1" applyFont="1" applyFill="1" applyBorder="1" applyAlignment="1">
      <alignment horizontal="right"/>
    </xf>
    <xf numFmtId="4" fontId="123" fillId="2" borderId="32" xfId="0" applyNumberFormat="1" applyFont="1" applyFill="1" applyBorder="1" applyAlignment="1">
      <alignment horizontal="right"/>
    </xf>
    <xf numFmtId="0" fontId="124" fillId="0" borderId="0" xfId="0" applyFont="1"/>
    <xf numFmtId="165" fontId="123" fillId="2" borderId="22" xfId="0" applyNumberFormat="1" applyFont="1" applyFill="1" applyBorder="1" applyAlignment="1">
      <alignment horizontal="left" wrapText="1"/>
    </xf>
    <xf numFmtId="0" fontId="125" fillId="2" borderId="7" xfId="0" applyNumberFormat="1" applyFont="1" applyFill="1" applyBorder="1" applyAlignment="1"/>
    <xf numFmtId="0" fontId="125" fillId="2" borderId="40" xfId="0" applyNumberFormat="1" applyFont="1" applyFill="1" applyBorder="1" applyAlignment="1"/>
    <xf numFmtId="0" fontId="125" fillId="2" borderId="40" xfId="0" applyNumberFormat="1" applyFont="1" applyFill="1" applyBorder="1" applyAlignment="1">
      <alignment horizontal="center"/>
    </xf>
    <xf numFmtId="0" fontId="125" fillId="2" borderId="40" xfId="0" applyNumberFormat="1" applyFont="1" applyFill="1" applyBorder="1" applyAlignment="1">
      <alignment horizontal="right"/>
    </xf>
    <xf numFmtId="49" fontId="123" fillId="2" borderId="32" xfId="0" applyNumberFormat="1" applyFont="1" applyFill="1" applyBorder="1" applyAlignment="1">
      <alignment horizontal="left" wrapText="1"/>
    </xf>
    <xf numFmtId="49" fontId="123" fillId="2" borderId="41" xfId="0" applyNumberFormat="1" applyFont="1" applyFill="1" applyBorder="1" applyAlignment="1">
      <alignment horizontal="center" wrapText="1"/>
    </xf>
    <xf numFmtId="49" fontId="123" fillId="2" borderId="42" xfId="0" applyNumberFormat="1" applyFont="1" applyFill="1" applyBorder="1" applyAlignment="1">
      <alignment horizontal="center"/>
    </xf>
    <xf numFmtId="4" fontId="123" fillId="2" borderId="43" xfId="0" applyNumberFormat="1" applyFont="1" applyFill="1" applyBorder="1" applyAlignment="1">
      <alignment horizontal="right"/>
    </xf>
    <xf numFmtId="4" fontId="123" fillId="2" borderId="4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2161289</xdr:colOff>
      <xdr:row>30</xdr:row>
      <xdr:rowOff>47625</xdr:rowOff>
    </xdr:to>
    <xdr:grpSp>
      <xdr:nvGrpSpPr>
        <xdr:cNvPr id="2" name="Group 0"/>
        <xdr:cNvGrpSpPr/>
      </xdr:nvGrpSpPr>
      <xdr:grpSpPr>
        <a:xfrm>
          <a:off x="0" y="58102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Вавилова Л.В.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2161289</xdr:colOff>
      <xdr:row>34</xdr:row>
      <xdr:rowOff>66675</xdr:rowOff>
    </xdr:to>
    <xdr:grpSp>
      <xdr:nvGrpSpPr>
        <xdr:cNvPr id="10" name="Group 0"/>
        <xdr:cNvGrpSpPr/>
      </xdr:nvGrpSpPr>
      <xdr:grpSpPr>
        <a:xfrm>
          <a:off x="0" y="63722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2161289</xdr:colOff>
      <xdr:row>37</xdr:row>
      <xdr:rowOff>114300</xdr:rowOff>
    </xdr:to>
    <xdr:grpSp>
      <xdr:nvGrpSpPr>
        <xdr:cNvPr id="18" name="Group 0"/>
        <xdr:cNvGrpSpPr/>
      </xdr:nvGrpSpPr>
      <xdr:grpSpPr>
        <a:xfrm>
          <a:off x="0" y="70389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0" t="s">
        <v>15</v>
      </c>
      <c r="C6" s="121"/>
      <c r="D6" s="121"/>
      <c r="E6" s="8" t="s">
        <v>10</v>
      </c>
      <c r="F6" s="11" t="s">
        <v>19</v>
      </c>
    </row>
    <row r="7" spans="1:6" ht="15">
      <c r="A7" s="12" t="s">
        <v>11</v>
      </c>
      <c r="B7" s="122" t="s">
        <v>16</v>
      </c>
      <c r="C7" s="122"/>
      <c r="D7" s="122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111" t="s">
        <v>21</v>
      </c>
      <c r="B10" s="111"/>
      <c r="C10" s="111"/>
      <c r="D10" s="111"/>
      <c r="E10" s="18"/>
      <c r="F10" s="19"/>
    </row>
    <row r="11" spans="1:6" ht="4.1500000000000004" customHeight="1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10854000</v>
      </c>
      <c r="E19" s="30">
        <v>3065112.92</v>
      </c>
      <c r="F19" s="29">
        <f>IF(OR(D19="-",IF(E19="-",0,E19)&gt;=IF(D19="-",0,D19)),"-",IF(D19="-",0,D19)-IF(E19="-",0,E19))</f>
        <v>7788887.0800000001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4768900</v>
      </c>
      <c r="E21" s="39">
        <v>1557533.7</v>
      </c>
      <c r="F21" s="40">
        <f t="shared" ref="F21:F61" si="0">IF(OR(D21="-",IF(E21="-",0,E21)&gt;=IF(D21="-",0,D21)),"-",IF(D21="-",0,D21)-IF(E21="-",0,E21))</f>
        <v>3211366.3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522500</v>
      </c>
      <c r="E22" s="39">
        <v>62329.62</v>
      </c>
      <c r="F22" s="40">
        <f t="shared" si="0"/>
        <v>460170.38</v>
      </c>
    </row>
    <row r="23" spans="1:6" ht="15">
      <c r="A23" s="41" t="s">
        <v>39</v>
      </c>
      <c r="B23" s="42" t="s">
        <v>32</v>
      </c>
      <c r="C23" s="43" t="s">
        <v>40</v>
      </c>
      <c r="D23" s="44">
        <v>522500</v>
      </c>
      <c r="E23" s="44">
        <v>62329.62</v>
      </c>
      <c r="F23" s="45">
        <f t="shared" si="0"/>
        <v>460170.38</v>
      </c>
    </row>
    <row r="24" spans="1:6" ht="159.94999999999999" customHeight="1">
      <c r="A24" s="46" t="s">
        <v>41</v>
      </c>
      <c r="B24" s="42" t="s">
        <v>32</v>
      </c>
      <c r="C24" s="43" t="s">
        <v>42</v>
      </c>
      <c r="D24" s="44">
        <v>522500</v>
      </c>
      <c r="E24" s="44">
        <v>58292.4</v>
      </c>
      <c r="F24" s="45">
        <f t="shared" si="0"/>
        <v>464207.6</v>
      </c>
    </row>
    <row r="25" spans="1:6" ht="188.1" customHeight="1">
      <c r="A25" s="46" t="s">
        <v>43</v>
      </c>
      <c r="B25" s="42" t="s">
        <v>32</v>
      </c>
      <c r="C25" s="43" t="s">
        <v>44</v>
      </c>
      <c r="D25" s="44" t="s">
        <v>45</v>
      </c>
      <c r="E25" s="44">
        <v>58261.65</v>
      </c>
      <c r="F25" s="45" t="str">
        <f t="shared" si="0"/>
        <v>-</v>
      </c>
    </row>
    <row r="26" spans="1:6" ht="178.7" customHeight="1">
      <c r="A26" s="46" t="s">
        <v>46</v>
      </c>
      <c r="B26" s="42" t="s">
        <v>32</v>
      </c>
      <c r="C26" s="43" t="s">
        <v>47</v>
      </c>
      <c r="D26" s="44" t="s">
        <v>45</v>
      </c>
      <c r="E26" s="44">
        <v>30.75</v>
      </c>
      <c r="F26" s="45" t="str">
        <f t="shared" si="0"/>
        <v>-</v>
      </c>
    </row>
    <row r="27" spans="1:6" ht="103.35" customHeight="1">
      <c r="A27" s="46" t="s">
        <v>48</v>
      </c>
      <c r="B27" s="42" t="s">
        <v>32</v>
      </c>
      <c r="C27" s="43" t="s">
        <v>49</v>
      </c>
      <c r="D27" s="44" t="s">
        <v>45</v>
      </c>
      <c r="E27" s="44">
        <v>3912.54</v>
      </c>
      <c r="F27" s="45" t="str">
        <f t="shared" si="0"/>
        <v>-</v>
      </c>
    </row>
    <row r="28" spans="1:6" ht="131.65" customHeight="1">
      <c r="A28" s="46" t="s">
        <v>50</v>
      </c>
      <c r="B28" s="42" t="s">
        <v>32</v>
      </c>
      <c r="C28" s="43" t="s">
        <v>51</v>
      </c>
      <c r="D28" s="44" t="s">
        <v>45</v>
      </c>
      <c r="E28" s="44">
        <v>3612.52</v>
      </c>
      <c r="F28" s="45" t="str">
        <f t="shared" si="0"/>
        <v>-</v>
      </c>
    </row>
    <row r="29" spans="1:6" ht="122.25" customHeight="1">
      <c r="A29" s="46" t="s">
        <v>52</v>
      </c>
      <c r="B29" s="42" t="s">
        <v>32</v>
      </c>
      <c r="C29" s="43" t="s">
        <v>53</v>
      </c>
      <c r="D29" s="44" t="s">
        <v>45</v>
      </c>
      <c r="E29" s="44">
        <v>300.02</v>
      </c>
      <c r="F29" s="45" t="str">
        <f t="shared" si="0"/>
        <v>-</v>
      </c>
    </row>
    <row r="30" spans="1:6" ht="84.6" customHeight="1">
      <c r="A30" s="46" t="s">
        <v>54</v>
      </c>
      <c r="B30" s="42" t="s">
        <v>32</v>
      </c>
      <c r="C30" s="43" t="s">
        <v>55</v>
      </c>
      <c r="D30" s="44" t="s">
        <v>45</v>
      </c>
      <c r="E30" s="44">
        <v>124.68</v>
      </c>
      <c r="F30" s="45" t="str">
        <f t="shared" si="0"/>
        <v>-</v>
      </c>
    </row>
    <row r="31" spans="1:6" ht="103.35" customHeight="1">
      <c r="A31" s="46" t="s">
        <v>56</v>
      </c>
      <c r="B31" s="42" t="s">
        <v>32</v>
      </c>
      <c r="C31" s="43" t="s">
        <v>57</v>
      </c>
      <c r="D31" s="44" t="s">
        <v>45</v>
      </c>
      <c r="E31" s="44">
        <v>124.68</v>
      </c>
      <c r="F31" s="45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1708800</v>
      </c>
      <c r="E32" s="39">
        <v>1381672.4</v>
      </c>
      <c r="F32" s="40">
        <f t="shared" si="0"/>
        <v>327127.60000000009</v>
      </c>
    </row>
    <row r="33" spans="1:6" ht="15">
      <c r="A33" s="41" t="s">
        <v>60</v>
      </c>
      <c r="B33" s="42" t="s">
        <v>32</v>
      </c>
      <c r="C33" s="43" t="s">
        <v>61</v>
      </c>
      <c r="D33" s="44">
        <v>1708800</v>
      </c>
      <c r="E33" s="44">
        <v>1381672.4</v>
      </c>
      <c r="F33" s="45">
        <f t="shared" si="0"/>
        <v>327127.60000000009</v>
      </c>
    </row>
    <row r="34" spans="1:6" ht="15">
      <c r="A34" s="41" t="s">
        <v>60</v>
      </c>
      <c r="B34" s="42" t="s">
        <v>32</v>
      </c>
      <c r="C34" s="43" t="s">
        <v>62</v>
      </c>
      <c r="D34" s="44">
        <v>1708800</v>
      </c>
      <c r="E34" s="44">
        <v>1381672.4</v>
      </c>
      <c r="F34" s="45">
        <f t="shared" si="0"/>
        <v>327127.60000000009</v>
      </c>
    </row>
    <row r="35" spans="1:6" ht="37.700000000000003" customHeight="1">
      <c r="A35" s="41" t="s">
        <v>63</v>
      </c>
      <c r="B35" s="42" t="s">
        <v>32</v>
      </c>
      <c r="C35" s="43" t="s">
        <v>64</v>
      </c>
      <c r="D35" s="44" t="s">
        <v>45</v>
      </c>
      <c r="E35" s="44">
        <v>1381672.4</v>
      </c>
      <c r="F35" s="45" t="str">
        <f t="shared" si="0"/>
        <v>-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2537600</v>
      </c>
      <c r="E36" s="39">
        <v>113031.67999999999</v>
      </c>
      <c r="F36" s="40">
        <f t="shared" si="0"/>
        <v>2424568.3199999998</v>
      </c>
    </row>
    <row r="37" spans="1:6" ht="15">
      <c r="A37" s="41" t="s">
        <v>67</v>
      </c>
      <c r="B37" s="42" t="s">
        <v>32</v>
      </c>
      <c r="C37" s="43" t="s">
        <v>68</v>
      </c>
      <c r="D37" s="44">
        <v>221600</v>
      </c>
      <c r="E37" s="44">
        <v>21585.31</v>
      </c>
      <c r="F37" s="45">
        <f t="shared" si="0"/>
        <v>200014.69</v>
      </c>
    </row>
    <row r="38" spans="1:6" ht="28.15" customHeight="1">
      <c r="A38" s="41" t="s">
        <v>69</v>
      </c>
      <c r="B38" s="42" t="s">
        <v>32</v>
      </c>
      <c r="C38" s="43" t="s">
        <v>70</v>
      </c>
      <c r="D38" s="44">
        <v>221600</v>
      </c>
      <c r="E38" s="44">
        <v>21585.31</v>
      </c>
      <c r="F38" s="45">
        <f t="shared" si="0"/>
        <v>200014.69</v>
      </c>
    </row>
    <row r="39" spans="1:6" ht="56.45" customHeight="1">
      <c r="A39" s="41" t="s">
        <v>71</v>
      </c>
      <c r="B39" s="42" t="s">
        <v>32</v>
      </c>
      <c r="C39" s="43" t="s">
        <v>72</v>
      </c>
      <c r="D39" s="44" t="s">
        <v>45</v>
      </c>
      <c r="E39" s="44">
        <v>21585.31</v>
      </c>
      <c r="F39" s="45" t="str">
        <f t="shared" si="0"/>
        <v>-</v>
      </c>
    </row>
    <row r="40" spans="1:6" ht="15">
      <c r="A40" s="41" t="s">
        <v>73</v>
      </c>
      <c r="B40" s="42" t="s">
        <v>32</v>
      </c>
      <c r="C40" s="43" t="s">
        <v>74</v>
      </c>
      <c r="D40" s="44">
        <v>2316000</v>
      </c>
      <c r="E40" s="44">
        <v>91446.37</v>
      </c>
      <c r="F40" s="45">
        <f t="shared" si="0"/>
        <v>2224553.63</v>
      </c>
    </row>
    <row r="41" spans="1:6" ht="15">
      <c r="A41" s="41" t="s">
        <v>75</v>
      </c>
      <c r="B41" s="42" t="s">
        <v>32</v>
      </c>
      <c r="C41" s="43" t="s">
        <v>76</v>
      </c>
      <c r="D41" s="44">
        <v>72000</v>
      </c>
      <c r="E41" s="44">
        <v>19374</v>
      </c>
      <c r="F41" s="45">
        <f t="shared" si="0"/>
        <v>52626</v>
      </c>
    </row>
    <row r="42" spans="1:6" ht="28.15" customHeight="1">
      <c r="A42" s="41" t="s">
        <v>77</v>
      </c>
      <c r="B42" s="42" t="s">
        <v>32</v>
      </c>
      <c r="C42" s="43" t="s">
        <v>78</v>
      </c>
      <c r="D42" s="44">
        <v>72000</v>
      </c>
      <c r="E42" s="44">
        <v>19374</v>
      </c>
      <c r="F42" s="45">
        <f t="shared" si="0"/>
        <v>52626</v>
      </c>
    </row>
    <row r="43" spans="1:6" ht="46.9" customHeight="1">
      <c r="A43" s="41" t="s">
        <v>79</v>
      </c>
      <c r="B43" s="42" t="s">
        <v>32</v>
      </c>
      <c r="C43" s="43" t="s">
        <v>80</v>
      </c>
      <c r="D43" s="44" t="s">
        <v>45</v>
      </c>
      <c r="E43" s="44">
        <v>19374</v>
      </c>
      <c r="F43" s="45" t="str">
        <f t="shared" si="0"/>
        <v>-</v>
      </c>
    </row>
    <row r="44" spans="1:6" ht="15">
      <c r="A44" s="41" t="s">
        <v>81</v>
      </c>
      <c r="B44" s="42" t="s">
        <v>32</v>
      </c>
      <c r="C44" s="43" t="s">
        <v>82</v>
      </c>
      <c r="D44" s="44">
        <v>2244000</v>
      </c>
      <c r="E44" s="44">
        <v>72072.37</v>
      </c>
      <c r="F44" s="45">
        <f t="shared" si="0"/>
        <v>2171927.63</v>
      </c>
    </row>
    <row r="45" spans="1:6" ht="28.15" customHeight="1">
      <c r="A45" s="41" t="s">
        <v>83</v>
      </c>
      <c r="B45" s="42" t="s">
        <v>32</v>
      </c>
      <c r="C45" s="43" t="s">
        <v>84</v>
      </c>
      <c r="D45" s="44">
        <v>2244000</v>
      </c>
      <c r="E45" s="44">
        <v>72072.37</v>
      </c>
      <c r="F45" s="45">
        <f t="shared" si="0"/>
        <v>2171927.63</v>
      </c>
    </row>
    <row r="46" spans="1:6" ht="46.9" customHeight="1">
      <c r="A46" s="41" t="s">
        <v>85</v>
      </c>
      <c r="B46" s="42" t="s">
        <v>32</v>
      </c>
      <c r="C46" s="43" t="s">
        <v>86</v>
      </c>
      <c r="D46" s="44" t="s">
        <v>45</v>
      </c>
      <c r="E46" s="44">
        <v>72072.37</v>
      </c>
      <c r="F46" s="45" t="str">
        <f t="shared" si="0"/>
        <v>-</v>
      </c>
    </row>
    <row r="47" spans="1:6" ht="15">
      <c r="A47" s="36" t="s">
        <v>87</v>
      </c>
      <c r="B47" s="37" t="s">
        <v>32</v>
      </c>
      <c r="C47" s="38" t="s">
        <v>88</v>
      </c>
      <c r="D47" s="39" t="s">
        <v>45</v>
      </c>
      <c r="E47" s="39">
        <v>500</v>
      </c>
      <c r="F47" s="40" t="str">
        <f t="shared" si="0"/>
        <v>-</v>
      </c>
    </row>
    <row r="48" spans="1:6" ht="28.15" customHeight="1">
      <c r="A48" s="41" t="s">
        <v>89</v>
      </c>
      <c r="B48" s="42" t="s">
        <v>32</v>
      </c>
      <c r="C48" s="43" t="s">
        <v>90</v>
      </c>
      <c r="D48" s="44" t="s">
        <v>45</v>
      </c>
      <c r="E48" s="44">
        <v>500</v>
      </c>
      <c r="F48" s="45" t="str">
        <f t="shared" si="0"/>
        <v>-</v>
      </c>
    </row>
    <row r="49" spans="1:6" ht="37.700000000000003" customHeight="1">
      <c r="A49" s="41" t="s">
        <v>91</v>
      </c>
      <c r="B49" s="42" t="s">
        <v>32</v>
      </c>
      <c r="C49" s="43" t="s">
        <v>92</v>
      </c>
      <c r="D49" s="44" t="s">
        <v>45</v>
      </c>
      <c r="E49" s="44">
        <v>500</v>
      </c>
      <c r="F49" s="45" t="str">
        <f t="shared" si="0"/>
        <v>-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6085100</v>
      </c>
      <c r="E50" s="39">
        <v>1507579.22</v>
      </c>
      <c r="F50" s="40">
        <f t="shared" si="0"/>
        <v>4577520.78</v>
      </c>
    </row>
    <row r="51" spans="1:6" ht="28.15" customHeight="1">
      <c r="A51" s="36" t="s">
        <v>95</v>
      </c>
      <c r="B51" s="37" t="s">
        <v>32</v>
      </c>
      <c r="C51" s="38" t="s">
        <v>96</v>
      </c>
      <c r="D51" s="39">
        <v>6085100</v>
      </c>
      <c r="E51" s="39">
        <v>1507579.22</v>
      </c>
      <c r="F51" s="40">
        <f t="shared" si="0"/>
        <v>4577520.78</v>
      </c>
    </row>
    <row r="52" spans="1:6" ht="18.75" customHeight="1">
      <c r="A52" s="41" t="s">
        <v>97</v>
      </c>
      <c r="B52" s="42" t="s">
        <v>32</v>
      </c>
      <c r="C52" s="43" t="s">
        <v>98</v>
      </c>
      <c r="D52" s="44">
        <v>5920600</v>
      </c>
      <c r="E52" s="44">
        <v>1480220</v>
      </c>
      <c r="F52" s="45">
        <f t="shared" si="0"/>
        <v>4440380</v>
      </c>
    </row>
    <row r="53" spans="1:6" ht="18.75" customHeight="1">
      <c r="A53" s="41" t="s">
        <v>99</v>
      </c>
      <c r="B53" s="42" t="s">
        <v>32</v>
      </c>
      <c r="C53" s="43" t="s">
        <v>100</v>
      </c>
      <c r="D53" s="44">
        <v>579800</v>
      </c>
      <c r="E53" s="44">
        <v>144920</v>
      </c>
      <c r="F53" s="45">
        <f t="shared" si="0"/>
        <v>434880</v>
      </c>
    </row>
    <row r="54" spans="1:6" ht="18.75" customHeight="1">
      <c r="A54" s="41" t="s">
        <v>101</v>
      </c>
      <c r="B54" s="42" t="s">
        <v>32</v>
      </c>
      <c r="C54" s="43" t="s">
        <v>102</v>
      </c>
      <c r="D54" s="44">
        <v>579800</v>
      </c>
      <c r="E54" s="44">
        <v>144920</v>
      </c>
      <c r="F54" s="45">
        <f t="shared" si="0"/>
        <v>434880</v>
      </c>
    </row>
    <row r="55" spans="1:6" ht="28.15" customHeight="1">
      <c r="A55" s="41" t="s">
        <v>103</v>
      </c>
      <c r="B55" s="42" t="s">
        <v>32</v>
      </c>
      <c r="C55" s="43" t="s">
        <v>104</v>
      </c>
      <c r="D55" s="44">
        <v>5340800</v>
      </c>
      <c r="E55" s="44">
        <v>1335300</v>
      </c>
      <c r="F55" s="45">
        <f t="shared" si="0"/>
        <v>4005500</v>
      </c>
    </row>
    <row r="56" spans="1:6" ht="28.15" customHeight="1">
      <c r="A56" s="41" t="s">
        <v>105</v>
      </c>
      <c r="B56" s="42" t="s">
        <v>32</v>
      </c>
      <c r="C56" s="43" t="s">
        <v>106</v>
      </c>
      <c r="D56" s="44">
        <v>5340800</v>
      </c>
      <c r="E56" s="44">
        <v>1335300</v>
      </c>
      <c r="F56" s="45">
        <f t="shared" si="0"/>
        <v>4005500</v>
      </c>
    </row>
    <row r="57" spans="1:6" ht="18.75" customHeight="1">
      <c r="A57" s="41" t="s">
        <v>107</v>
      </c>
      <c r="B57" s="42" t="s">
        <v>32</v>
      </c>
      <c r="C57" s="43" t="s">
        <v>108</v>
      </c>
      <c r="D57" s="44">
        <v>164500</v>
      </c>
      <c r="E57" s="44">
        <v>27359.22</v>
      </c>
      <c r="F57" s="45">
        <f t="shared" si="0"/>
        <v>137140.78</v>
      </c>
    </row>
    <row r="58" spans="1:6" ht="28.15" customHeight="1">
      <c r="A58" s="41" t="s">
        <v>109</v>
      </c>
      <c r="B58" s="42" t="s">
        <v>32</v>
      </c>
      <c r="C58" s="43" t="s">
        <v>110</v>
      </c>
      <c r="D58" s="44">
        <v>200</v>
      </c>
      <c r="E58" s="44">
        <v>200</v>
      </c>
      <c r="F58" s="45" t="str">
        <f t="shared" si="0"/>
        <v>-</v>
      </c>
    </row>
    <row r="59" spans="1:6" ht="28.15" customHeight="1">
      <c r="A59" s="41" t="s">
        <v>111</v>
      </c>
      <c r="B59" s="42" t="s">
        <v>32</v>
      </c>
      <c r="C59" s="43" t="s">
        <v>112</v>
      </c>
      <c r="D59" s="44">
        <v>200</v>
      </c>
      <c r="E59" s="44">
        <v>200</v>
      </c>
      <c r="F59" s="45" t="str">
        <f t="shared" si="0"/>
        <v>-</v>
      </c>
    </row>
    <row r="60" spans="1:6" ht="28.15" customHeight="1">
      <c r="A60" s="41" t="s">
        <v>113</v>
      </c>
      <c r="B60" s="42" t="s">
        <v>32</v>
      </c>
      <c r="C60" s="43" t="s">
        <v>114</v>
      </c>
      <c r="D60" s="44">
        <v>164300</v>
      </c>
      <c r="E60" s="44">
        <v>27159.22</v>
      </c>
      <c r="F60" s="45">
        <f t="shared" si="0"/>
        <v>137140.78</v>
      </c>
    </row>
    <row r="61" spans="1:6" ht="37.700000000000003" customHeight="1">
      <c r="A61" s="41" t="s">
        <v>115</v>
      </c>
      <c r="B61" s="42" t="s">
        <v>32</v>
      </c>
      <c r="C61" s="43" t="s">
        <v>116</v>
      </c>
      <c r="D61" s="44">
        <v>164300</v>
      </c>
      <c r="E61" s="44">
        <v>27159.22</v>
      </c>
      <c r="F61" s="45">
        <f t="shared" si="0"/>
        <v>137140.78</v>
      </c>
    </row>
    <row r="62" spans="1:6" ht="12.75" customHeight="1">
      <c r="A62" s="47"/>
      <c r="B62" s="48"/>
      <c r="C62" s="48"/>
      <c r="D62" s="49"/>
      <c r="E62" s="49"/>
      <c r="F62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8"/>
  <sheetViews>
    <sheetView showGridLines="0" workbookViewId="0">
      <selection activeCell="A209" sqref="A20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117</v>
      </c>
      <c r="B2" s="111"/>
      <c r="C2" s="111"/>
      <c r="D2" s="111"/>
      <c r="E2" s="18"/>
      <c r="F2" s="14" t="s">
        <v>118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25" t="s">
        <v>22</v>
      </c>
      <c r="B4" s="112" t="s">
        <v>23</v>
      </c>
      <c r="C4" s="123" t="s">
        <v>119</v>
      </c>
      <c r="D4" s="108" t="s">
        <v>25</v>
      </c>
      <c r="E4" s="128" t="s">
        <v>26</v>
      </c>
      <c r="F4" s="105" t="s">
        <v>27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53"/>
      <c r="D10" s="109"/>
      <c r="E10" s="54"/>
      <c r="F10" s="55"/>
    </row>
    <row r="11" spans="1:6" ht="13.15" hidden="1" customHeight="1">
      <c r="A11" s="127"/>
      <c r="B11" s="114"/>
      <c r="C11" s="56"/>
      <c r="D11" s="110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>
      <c r="A13" s="60" t="s">
        <v>120</v>
      </c>
      <c r="B13" s="61" t="s">
        <v>121</v>
      </c>
      <c r="C13" s="62" t="s">
        <v>122</v>
      </c>
      <c r="D13" s="63">
        <v>11714200</v>
      </c>
      <c r="E13" s="64">
        <v>1752681.49</v>
      </c>
      <c r="F13" s="65">
        <f>IF(OR(D13="-",IF(E13="-",0,E13)&gt;=IF(D13="-",0,D13)),"-",IF(D13="-",0,D13)-IF(E13="-",0,E13))</f>
        <v>9961518.5099999998</v>
      </c>
    </row>
    <row r="14" spans="1:6" ht="15">
      <c r="A14" s="66" t="s">
        <v>34</v>
      </c>
      <c r="B14" s="67"/>
      <c r="C14" s="68"/>
      <c r="D14" s="69"/>
      <c r="E14" s="70"/>
      <c r="F14" s="71"/>
    </row>
    <row r="15" spans="1:6" ht="18.75" customHeight="1">
      <c r="A15" s="60" t="s">
        <v>123</v>
      </c>
      <c r="B15" s="61" t="s">
        <v>121</v>
      </c>
      <c r="C15" s="62" t="s">
        <v>124</v>
      </c>
      <c r="D15" s="63">
        <v>11714200</v>
      </c>
      <c r="E15" s="64">
        <v>1752681.49</v>
      </c>
      <c r="F15" s="65">
        <f t="shared" ref="F15:F78" si="0">IF(OR(D15="-",IF(E15="-",0,E15)&gt;=IF(D15="-",0,D15)),"-",IF(D15="-",0,D15)-IF(E15="-",0,E15))</f>
        <v>9961518.5099999998</v>
      </c>
    </row>
    <row r="16" spans="1:6" ht="15">
      <c r="A16" s="72" t="s">
        <v>125</v>
      </c>
      <c r="B16" s="73" t="s">
        <v>121</v>
      </c>
      <c r="C16" s="74" t="s">
        <v>126</v>
      </c>
      <c r="D16" s="75">
        <v>6723900</v>
      </c>
      <c r="E16" s="76">
        <v>1001232.53</v>
      </c>
      <c r="F16" s="77">
        <f t="shared" si="0"/>
        <v>5722667.4699999997</v>
      </c>
    </row>
    <row r="17" spans="1:6" ht="37.700000000000003" customHeight="1">
      <c r="A17" s="72" t="s">
        <v>127</v>
      </c>
      <c r="B17" s="73" t="s">
        <v>121</v>
      </c>
      <c r="C17" s="74" t="s">
        <v>128</v>
      </c>
      <c r="D17" s="75">
        <v>6438600</v>
      </c>
      <c r="E17" s="76">
        <v>957165.53</v>
      </c>
      <c r="F17" s="77">
        <f t="shared" si="0"/>
        <v>5481434.4699999997</v>
      </c>
    </row>
    <row r="18" spans="1:6" s="138" customFormat="1" ht="27" customHeight="1">
      <c r="A18" s="132" t="s">
        <v>129</v>
      </c>
      <c r="B18" s="133" t="s">
        <v>121</v>
      </c>
      <c r="C18" s="134" t="s">
        <v>130</v>
      </c>
      <c r="D18" s="135">
        <v>6395300</v>
      </c>
      <c r="E18" s="136">
        <v>946215.53</v>
      </c>
      <c r="F18" s="137">
        <f t="shared" si="0"/>
        <v>5449084.4699999997</v>
      </c>
    </row>
    <row r="19" spans="1:6" s="138" customFormat="1" ht="15">
      <c r="A19" s="132" t="s">
        <v>131</v>
      </c>
      <c r="B19" s="133" t="s">
        <v>121</v>
      </c>
      <c r="C19" s="134" t="s">
        <v>132</v>
      </c>
      <c r="D19" s="135">
        <v>6395300</v>
      </c>
      <c r="E19" s="136">
        <v>946215.53</v>
      </c>
      <c r="F19" s="137">
        <f t="shared" si="0"/>
        <v>5449084.4699999997</v>
      </c>
    </row>
    <row r="20" spans="1:6" s="138" customFormat="1" ht="28.15" customHeight="1">
      <c r="A20" s="132" t="s">
        <v>133</v>
      </c>
      <c r="B20" s="133" t="s">
        <v>121</v>
      </c>
      <c r="C20" s="134" t="s">
        <v>134</v>
      </c>
      <c r="D20" s="135">
        <v>28000</v>
      </c>
      <c r="E20" s="136" t="s">
        <v>45</v>
      </c>
      <c r="F20" s="137">
        <f t="shared" si="0"/>
        <v>28000</v>
      </c>
    </row>
    <row r="21" spans="1:6" s="138" customFormat="1" ht="18.75" customHeight="1">
      <c r="A21" s="132" t="s">
        <v>135</v>
      </c>
      <c r="B21" s="133" t="s">
        <v>121</v>
      </c>
      <c r="C21" s="134" t="s">
        <v>136</v>
      </c>
      <c r="D21" s="135">
        <v>28000</v>
      </c>
      <c r="E21" s="136" t="s">
        <v>45</v>
      </c>
      <c r="F21" s="137">
        <f t="shared" si="0"/>
        <v>28000</v>
      </c>
    </row>
    <row r="22" spans="1:6" s="138" customFormat="1" ht="18.75" customHeight="1">
      <c r="A22" s="132" t="s">
        <v>137</v>
      </c>
      <c r="B22" s="133" t="s">
        <v>121</v>
      </c>
      <c r="C22" s="134" t="s">
        <v>138</v>
      </c>
      <c r="D22" s="135">
        <v>28000</v>
      </c>
      <c r="E22" s="136" t="s">
        <v>45</v>
      </c>
      <c r="F22" s="137">
        <f t="shared" si="0"/>
        <v>28000</v>
      </c>
    </row>
    <row r="23" spans="1:6" s="138" customFormat="1" ht="18.75" customHeight="1">
      <c r="A23" s="132" t="s">
        <v>139</v>
      </c>
      <c r="B23" s="133" t="s">
        <v>121</v>
      </c>
      <c r="C23" s="134" t="s">
        <v>140</v>
      </c>
      <c r="D23" s="135">
        <v>28000</v>
      </c>
      <c r="E23" s="136" t="s">
        <v>45</v>
      </c>
      <c r="F23" s="137">
        <f t="shared" si="0"/>
        <v>28000</v>
      </c>
    </row>
    <row r="24" spans="1:6" s="138" customFormat="1" ht="15">
      <c r="A24" s="132" t="s">
        <v>141</v>
      </c>
      <c r="B24" s="133" t="s">
        <v>121</v>
      </c>
      <c r="C24" s="134" t="s">
        <v>142</v>
      </c>
      <c r="D24" s="135">
        <v>28000</v>
      </c>
      <c r="E24" s="136" t="s">
        <v>45</v>
      </c>
      <c r="F24" s="137">
        <f t="shared" si="0"/>
        <v>28000</v>
      </c>
    </row>
    <row r="25" spans="1:6" s="138" customFormat="1" ht="28.15" customHeight="1">
      <c r="A25" s="132" t="s">
        <v>143</v>
      </c>
      <c r="B25" s="133" t="s">
        <v>121</v>
      </c>
      <c r="C25" s="134" t="s">
        <v>144</v>
      </c>
      <c r="D25" s="135">
        <v>1055200</v>
      </c>
      <c r="E25" s="136" t="s">
        <v>45</v>
      </c>
      <c r="F25" s="137">
        <f t="shared" si="0"/>
        <v>1055200</v>
      </c>
    </row>
    <row r="26" spans="1:6" s="138" customFormat="1" ht="33.75" customHeight="1">
      <c r="A26" s="132" t="s">
        <v>145</v>
      </c>
      <c r="B26" s="133" t="s">
        <v>121</v>
      </c>
      <c r="C26" s="134" t="s">
        <v>146</v>
      </c>
      <c r="D26" s="135">
        <v>1053700</v>
      </c>
      <c r="E26" s="136" t="s">
        <v>45</v>
      </c>
      <c r="F26" s="137">
        <f t="shared" si="0"/>
        <v>1053700</v>
      </c>
    </row>
    <row r="27" spans="1:6" s="138" customFormat="1" ht="46.9" customHeight="1">
      <c r="A27" s="132" t="s">
        <v>147</v>
      </c>
      <c r="B27" s="133" t="s">
        <v>121</v>
      </c>
      <c r="C27" s="134" t="s">
        <v>148</v>
      </c>
      <c r="D27" s="135">
        <v>1053700</v>
      </c>
      <c r="E27" s="136" t="s">
        <v>45</v>
      </c>
      <c r="F27" s="137">
        <f t="shared" si="0"/>
        <v>1053700</v>
      </c>
    </row>
    <row r="28" spans="1:6" s="138" customFormat="1" ht="18.75" customHeight="1">
      <c r="A28" s="132" t="s">
        <v>149</v>
      </c>
      <c r="B28" s="133" t="s">
        <v>121</v>
      </c>
      <c r="C28" s="134" t="s">
        <v>150</v>
      </c>
      <c r="D28" s="135">
        <v>1053700</v>
      </c>
      <c r="E28" s="136" t="s">
        <v>45</v>
      </c>
      <c r="F28" s="137">
        <f t="shared" si="0"/>
        <v>1053700</v>
      </c>
    </row>
    <row r="29" spans="1:6" s="138" customFormat="1" ht="18.75" customHeight="1">
      <c r="A29" s="132" t="s">
        <v>151</v>
      </c>
      <c r="B29" s="133" t="s">
        <v>121</v>
      </c>
      <c r="C29" s="134" t="s">
        <v>152</v>
      </c>
      <c r="D29" s="135">
        <v>764800</v>
      </c>
      <c r="E29" s="136" t="s">
        <v>45</v>
      </c>
      <c r="F29" s="137">
        <f t="shared" si="0"/>
        <v>764800</v>
      </c>
    </row>
    <row r="30" spans="1:6" s="138" customFormat="1" ht="28.15" customHeight="1">
      <c r="A30" s="132" t="s">
        <v>153</v>
      </c>
      <c r="B30" s="133" t="s">
        <v>121</v>
      </c>
      <c r="C30" s="134" t="s">
        <v>154</v>
      </c>
      <c r="D30" s="135">
        <v>57900</v>
      </c>
      <c r="E30" s="136" t="s">
        <v>45</v>
      </c>
      <c r="F30" s="137">
        <f t="shared" si="0"/>
        <v>57900</v>
      </c>
    </row>
    <row r="31" spans="1:6" s="138" customFormat="1" ht="28.15" customHeight="1">
      <c r="A31" s="132" t="s">
        <v>155</v>
      </c>
      <c r="B31" s="133" t="s">
        <v>121</v>
      </c>
      <c r="C31" s="134" t="s">
        <v>156</v>
      </c>
      <c r="D31" s="135">
        <v>231000</v>
      </c>
      <c r="E31" s="136" t="s">
        <v>45</v>
      </c>
      <c r="F31" s="137">
        <f t="shared" si="0"/>
        <v>231000</v>
      </c>
    </row>
    <row r="32" spans="1:6" s="138" customFormat="1" ht="18.75" customHeight="1">
      <c r="A32" s="132" t="s">
        <v>157</v>
      </c>
      <c r="B32" s="133" t="s">
        <v>121</v>
      </c>
      <c r="C32" s="134" t="s">
        <v>158</v>
      </c>
      <c r="D32" s="135">
        <v>1500</v>
      </c>
      <c r="E32" s="136" t="s">
        <v>45</v>
      </c>
      <c r="F32" s="137">
        <f t="shared" si="0"/>
        <v>1500</v>
      </c>
    </row>
    <row r="33" spans="1:6" s="138" customFormat="1" ht="46.9" customHeight="1">
      <c r="A33" s="132" t="s">
        <v>147</v>
      </c>
      <c r="B33" s="133" t="s">
        <v>121</v>
      </c>
      <c r="C33" s="134" t="s">
        <v>159</v>
      </c>
      <c r="D33" s="135">
        <v>1500</v>
      </c>
      <c r="E33" s="136" t="s">
        <v>45</v>
      </c>
      <c r="F33" s="137">
        <f t="shared" si="0"/>
        <v>1500</v>
      </c>
    </row>
    <row r="34" spans="1:6" s="138" customFormat="1" ht="18.75" customHeight="1">
      <c r="A34" s="132" t="s">
        <v>149</v>
      </c>
      <c r="B34" s="133" t="s">
        <v>121</v>
      </c>
      <c r="C34" s="134" t="s">
        <v>160</v>
      </c>
      <c r="D34" s="135">
        <v>1500</v>
      </c>
      <c r="E34" s="136" t="s">
        <v>45</v>
      </c>
      <c r="F34" s="137">
        <f t="shared" si="0"/>
        <v>1500</v>
      </c>
    </row>
    <row r="35" spans="1:6" s="138" customFormat="1" ht="28.15" customHeight="1">
      <c r="A35" s="132" t="s">
        <v>153</v>
      </c>
      <c r="B35" s="133" t="s">
        <v>121</v>
      </c>
      <c r="C35" s="134" t="s">
        <v>161</v>
      </c>
      <c r="D35" s="135">
        <v>1500</v>
      </c>
      <c r="E35" s="136" t="s">
        <v>45</v>
      </c>
      <c r="F35" s="137">
        <f t="shared" si="0"/>
        <v>1500</v>
      </c>
    </row>
    <row r="36" spans="1:6" s="138" customFormat="1" ht="28.15" customHeight="1">
      <c r="A36" s="132" t="s">
        <v>162</v>
      </c>
      <c r="B36" s="133" t="s">
        <v>121</v>
      </c>
      <c r="C36" s="134" t="s">
        <v>163</v>
      </c>
      <c r="D36" s="135">
        <v>5312100</v>
      </c>
      <c r="E36" s="136">
        <v>946215.53</v>
      </c>
      <c r="F36" s="137">
        <f t="shared" si="0"/>
        <v>4365884.47</v>
      </c>
    </row>
    <row r="37" spans="1:6" s="138" customFormat="1" ht="28.15" customHeight="1">
      <c r="A37" s="132" t="s">
        <v>145</v>
      </c>
      <c r="B37" s="133" t="s">
        <v>121</v>
      </c>
      <c r="C37" s="134" t="s">
        <v>164</v>
      </c>
      <c r="D37" s="135">
        <v>4821800</v>
      </c>
      <c r="E37" s="136">
        <v>835138.25</v>
      </c>
      <c r="F37" s="137">
        <f t="shared" si="0"/>
        <v>3986661.75</v>
      </c>
    </row>
    <row r="38" spans="1:6" s="138" customFormat="1" ht="46.9" customHeight="1">
      <c r="A38" s="132" t="s">
        <v>147</v>
      </c>
      <c r="B38" s="133" t="s">
        <v>121</v>
      </c>
      <c r="C38" s="134" t="s">
        <v>165</v>
      </c>
      <c r="D38" s="135">
        <v>4821800</v>
      </c>
      <c r="E38" s="136">
        <v>835138.25</v>
      </c>
      <c r="F38" s="137">
        <f t="shared" si="0"/>
        <v>3986661.75</v>
      </c>
    </row>
    <row r="39" spans="1:6" s="138" customFormat="1" ht="18.75" customHeight="1">
      <c r="A39" s="132" t="s">
        <v>149</v>
      </c>
      <c r="B39" s="133" t="s">
        <v>121</v>
      </c>
      <c r="C39" s="134" t="s">
        <v>166</v>
      </c>
      <c r="D39" s="135">
        <v>4821800</v>
      </c>
      <c r="E39" s="136">
        <v>835138.25</v>
      </c>
      <c r="F39" s="137">
        <f t="shared" si="0"/>
        <v>3986661.75</v>
      </c>
    </row>
    <row r="40" spans="1:6" s="138" customFormat="1" ht="18.75" customHeight="1">
      <c r="A40" s="132" t="s">
        <v>151</v>
      </c>
      <c r="B40" s="133" t="s">
        <v>121</v>
      </c>
      <c r="C40" s="134" t="s">
        <v>167</v>
      </c>
      <c r="D40" s="135">
        <v>3512900</v>
      </c>
      <c r="E40" s="136">
        <v>684029.53</v>
      </c>
      <c r="F40" s="137">
        <f t="shared" si="0"/>
        <v>2828870.4699999997</v>
      </c>
    </row>
    <row r="41" spans="1:6" s="138" customFormat="1" ht="28.15" customHeight="1">
      <c r="A41" s="132" t="s">
        <v>153</v>
      </c>
      <c r="B41" s="133" t="s">
        <v>121</v>
      </c>
      <c r="C41" s="134" t="s">
        <v>168</v>
      </c>
      <c r="D41" s="135">
        <v>247900</v>
      </c>
      <c r="E41" s="136" t="s">
        <v>45</v>
      </c>
      <c r="F41" s="137">
        <f t="shared" si="0"/>
        <v>247900</v>
      </c>
    </row>
    <row r="42" spans="1:6" s="138" customFormat="1" ht="28.15" customHeight="1">
      <c r="A42" s="132" t="s">
        <v>155</v>
      </c>
      <c r="B42" s="133" t="s">
        <v>121</v>
      </c>
      <c r="C42" s="134" t="s">
        <v>169</v>
      </c>
      <c r="D42" s="135">
        <v>1061000</v>
      </c>
      <c r="E42" s="136">
        <v>151108.72</v>
      </c>
      <c r="F42" s="137">
        <f t="shared" si="0"/>
        <v>909891.28</v>
      </c>
    </row>
    <row r="43" spans="1:6" s="138" customFormat="1" ht="18.75" customHeight="1">
      <c r="A43" s="132" t="s">
        <v>157</v>
      </c>
      <c r="B43" s="133" t="s">
        <v>121</v>
      </c>
      <c r="C43" s="134" t="s">
        <v>170</v>
      </c>
      <c r="D43" s="135">
        <v>490100</v>
      </c>
      <c r="E43" s="136">
        <v>110877.28</v>
      </c>
      <c r="F43" s="137">
        <f t="shared" si="0"/>
        <v>379222.72</v>
      </c>
    </row>
    <row r="44" spans="1:6" s="138" customFormat="1" ht="46.9" customHeight="1">
      <c r="A44" s="132" t="s">
        <v>147</v>
      </c>
      <c r="B44" s="133" t="s">
        <v>121</v>
      </c>
      <c r="C44" s="134" t="s">
        <v>171</v>
      </c>
      <c r="D44" s="135">
        <v>2000</v>
      </c>
      <c r="E44" s="136" t="s">
        <v>45</v>
      </c>
      <c r="F44" s="137">
        <f t="shared" si="0"/>
        <v>2000</v>
      </c>
    </row>
    <row r="45" spans="1:6" s="138" customFormat="1" ht="18.75" customHeight="1">
      <c r="A45" s="132" t="s">
        <v>149</v>
      </c>
      <c r="B45" s="133" t="s">
        <v>121</v>
      </c>
      <c r="C45" s="134" t="s">
        <v>172</v>
      </c>
      <c r="D45" s="135">
        <v>2000</v>
      </c>
      <c r="E45" s="136" t="s">
        <v>45</v>
      </c>
      <c r="F45" s="137">
        <f t="shared" si="0"/>
        <v>2000</v>
      </c>
    </row>
    <row r="46" spans="1:6" s="138" customFormat="1" ht="28.15" customHeight="1">
      <c r="A46" s="132" t="s">
        <v>153</v>
      </c>
      <c r="B46" s="133" t="s">
        <v>121</v>
      </c>
      <c r="C46" s="134" t="s">
        <v>173</v>
      </c>
      <c r="D46" s="135">
        <v>2000</v>
      </c>
      <c r="E46" s="136" t="s">
        <v>45</v>
      </c>
      <c r="F46" s="137">
        <f t="shared" si="0"/>
        <v>2000</v>
      </c>
    </row>
    <row r="47" spans="1:6" s="138" customFormat="1" ht="18.75" customHeight="1">
      <c r="A47" s="132" t="s">
        <v>137</v>
      </c>
      <c r="B47" s="133" t="s">
        <v>121</v>
      </c>
      <c r="C47" s="134" t="s">
        <v>174</v>
      </c>
      <c r="D47" s="135">
        <v>488100</v>
      </c>
      <c r="E47" s="136">
        <v>110877.28</v>
      </c>
      <c r="F47" s="137">
        <f t="shared" si="0"/>
        <v>377222.72</v>
      </c>
    </row>
    <row r="48" spans="1:6" s="138" customFormat="1" ht="18.75" customHeight="1">
      <c r="A48" s="132" t="s">
        <v>139</v>
      </c>
      <c r="B48" s="133" t="s">
        <v>121</v>
      </c>
      <c r="C48" s="134" t="s">
        <v>175</v>
      </c>
      <c r="D48" s="135">
        <v>488100</v>
      </c>
      <c r="E48" s="136">
        <v>110877.28</v>
      </c>
      <c r="F48" s="137">
        <f t="shared" si="0"/>
        <v>377222.72</v>
      </c>
    </row>
    <row r="49" spans="1:6" s="138" customFormat="1" ht="15">
      <c r="A49" s="132" t="s">
        <v>141</v>
      </c>
      <c r="B49" s="133" t="s">
        <v>121</v>
      </c>
      <c r="C49" s="134" t="s">
        <v>176</v>
      </c>
      <c r="D49" s="135">
        <v>382100</v>
      </c>
      <c r="E49" s="136">
        <v>71396.070000000007</v>
      </c>
      <c r="F49" s="137">
        <f t="shared" si="0"/>
        <v>310703.93</v>
      </c>
    </row>
    <row r="50" spans="1:6" s="138" customFormat="1" ht="15">
      <c r="A50" s="132" t="s">
        <v>177</v>
      </c>
      <c r="B50" s="133" t="s">
        <v>121</v>
      </c>
      <c r="C50" s="134" t="s">
        <v>178</v>
      </c>
      <c r="D50" s="135">
        <v>106000</v>
      </c>
      <c r="E50" s="136">
        <v>39481.21</v>
      </c>
      <c r="F50" s="137">
        <f t="shared" si="0"/>
        <v>66518.790000000008</v>
      </c>
    </row>
    <row r="51" spans="1:6" s="138" customFormat="1" ht="56.45" customHeight="1">
      <c r="A51" s="139" t="s">
        <v>179</v>
      </c>
      <c r="B51" s="133" t="s">
        <v>121</v>
      </c>
      <c r="C51" s="134" t="s">
        <v>180</v>
      </c>
      <c r="D51" s="135">
        <v>200</v>
      </c>
      <c r="E51" s="136">
        <v>200</v>
      </c>
      <c r="F51" s="137" t="str">
        <f t="shared" si="0"/>
        <v>-</v>
      </c>
    </row>
    <row r="52" spans="1:6" s="138" customFormat="1" ht="18.75" customHeight="1">
      <c r="A52" s="132" t="s">
        <v>137</v>
      </c>
      <c r="B52" s="133" t="s">
        <v>121</v>
      </c>
      <c r="C52" s="134" t="s">
        <v>181</v>
      </c>
      <c r="D52" s="135">
        <v>200</v>
      </c>
      <c r="E52" s="136">
        <v>200</v>
      </c>
      <c r="F52" s="137" t="str">
        <f t="shared" si="0"/>
        <v>-</v>
      </c>
    </row>
    <row r="53" spans="1:6" s="138" customFormat="1" ht="18.75" customHeight="1">
      <c r="A53" s="132" t="s">
        <v>139</v>
      </c>
      <c r="B53" s="133" t="s">
        <v>121</v>
      </c>
      <c r="C53" s="134" t="s">
        <v>182</v>
      </c>
      <c r="D53" s="135">
        <v>200</v>
      </c>
      <c r="E53" s="136">
        <v>200</v>
      </c>
      <c r="F53" s="137" t="str">
        <f t="shared" si="0"/>
        <v>-</v>
      </c>
    </row>
    <row r="54" spans="1:6" s="138" customFormat="1" ht="15">
      <c r="A54" s="132" t="s">
        <v>141</v>
      </c>
      <c r="B54" s="133" t="s">
        <v>121</v>
      </c>
      <c r="C54" s="134" t="s">
        <v>183</v>
      </c>
      <c r="D54" s="135">
        <v>200</v>
      </c>
      <c r="E54" s="136">
        <v>200</v>
      </c>
      <c r="F54" s="137" t="str">
        <f t="shared" si="0"/>
        <v>-</v>
      </c>
    </row>
    <row r="55" spans="1:6" s="138" customFormat="1" ht="37.700000000000003" customHeight="1">
      <c r="A55" s="132" t="s">
        <v>184</v>
      </c>
      <c r="B55" s="133" t="s">
        <v>121</v>
      </c>
      <c r="C55" s="134" t="s">
        <v>185</v>
      </c>
      <c r="D55" s="135">
        <v>43300</v>
      </c>
      <c r="E55" s="136">
        <v>10950</v>
      </c>
      <c r="F55" s="137">
        <f t="shared" si="0"/>
        <v>32350</v>
      </c>
    </row>
    <row r="56" spans="1:6" s="138" customFormat="1" ht="15">
      <c r="A56" s="132" t="s">
        <v>131</v>
      </c>
      <c r="B56" s="133" t="s">
        <v>121</v>
      </c>
      <c r="C56" s="134" t="s">
        <v>186</v>
      </c>
      <c r="D56" s="135">
        <v>43300</v>
      </c>
      <c r="E56" s="136">
        <v>10950</v>
      </c>
      <c r="F56" s="137">
        <f t="shared" si="0"/>
        <v>32350</v>
      </c>
    </row>
    <row r="57" spans="1:6" s="138" customFormat="1" ht="28.15" customHeight="1">
      <c r="A57" s="132" t="s">
        <v>187</v>
      </c>
      <c r="B57" s="133" t="s">
        <v>121</v>
      </c>
      <c r="C57" s="134" t="s">
        <v>188</v>
      </c>
      <c r="D57" s="135">
        <v>43300</v>
      </c>
      <c r="E57" s="136">
        <v>10950</v>
      </c>
      <c r="F57" s="137">
        <f t="shared" si="0"/>
        <v>32350</v>
      </c>
    </row>
    <row r="58" spans="1:6" s="138" customFormat="1" ht="84.6" customHeight="1">
      <c r="A58" s="139" t="s">
        <v>189</v>
      </c>
      <c r="B58" s="133" t="s">
        <v>121</v>
      </c>
      <c r="C58" s="134" t="s">
        <v>190</v>
      </c>
      <c r="D58" s="135">
        <v>42400</v>
      </c>
      <c r="E58" s="136">
        <v>10050</v>
      </c>
      <c r="F58" s="137">
        <f t="shared" si="0"/>
        <v>32350</v>
      </c>
    </row>
    <row r="59" spans="1:6" s="138" customFormat="1" ht="15">
      <c r="A59" s="132" t="s">
        <v>191</v>
      </c>
      <c r="B59" s="133" t="s">
        <v>121</v>
      </c>
      <c r="C59" s="134" t="s">
        <v>192</v>
      </c>
      <c r="D59" s="135">
        <v>42400</v>
      </c>
      <c r="E59" s="136">
        <v>10050</v>
      </c>
      <c r="F59" s="137">
        <f t="shared" si="0"/>
        <v>32350</v>
      </c>
    </row>
    <row r="60" spans="1:6" s="138" customFormat="1" ht="15">
      <c r="A60" s="132" t="s">
        <v>193</v>
      </c>
      <c r="B60" s="133" t="s">
        <v>121</v>
      </c>
      <c r="C60" s="134" t="s">
        <v>194</v>
      </c>
      <c r="D60" s="135">
        <v>42400</v>
      </c>
      <c r="E60" s="136">
        <v>10050</v>
      </c>
      <c r="F60" s="137">
        <f t="shared" si="0"/>
        <v>32350</v>
      </c>
    </row>
    <row r="61" spans="1:6" s="138" customFormat="1" ht="18.75" customHeight="1">
      <c r="A61" s="132" t="s">
        <v>195</v>
      </c>
      <c r="B61" s="133" t="s">
        <v>121</v>
      </c>
      <c r="C61" s="134" t="s">
        <v>196</v>
      </c>
      <c r="D61" s="135">
        <v>900</v>
      </c>
      <c r="E61" s="136">
        <v>900</v>
      </c>
      <c r="F61" s="137" t="str">
        <f t="shared" si="0"/>
        <v>-</v>
      </c>
    </row>
    <row r="62" spans="1:6" s="138" customFormat="1" ht="15">
      <c r="A62" s="132" t="s">
        <v>191</v>
      </c>
      <c r="B62" s="133" t="s">
        <v>121</v>
      </c>
      <c r="C62" s="134" t="s">
        <v>197</v>
      </c>
      <c r="D62" s="135">
        <v>900</v>
      </c>
      <c r="E62" s="136">
        <v>900</v>
      </c>
      <c r="F62" s="137" t="str">
        <f t="shared" si="0"/>
        <v>-</v>
      </c>
    </row>
    <row r="63" spans="1:6" s="138" customFormat="1" ht="15">
      <c r="A63" s="132" t="s">
        <v>193</v>
      </c>
      <c r="B63" s="133" t="s">
        <v>121</v>
      </c>
      <c r="C63" s="134" t="s">
        <v>198</v>
      </c>
      <c r="D63" s="135">
        <v>900</v>
      </c>
      <c r="E63" s="136">
        <v>900</v>
      </c>
      <c r="F63" s="137" t="str">
        <f t="shared" si="0"/>
        <v>-</v>
      </c>
    </row>
    <row r="64" spans="1:6" s="138" customFormat="1" ht="28.15" customHeight="1">
      <c r="A64" s="132" t="s">
        <v>199</v>
      </c>
      <c r="B64" s="133" t="s">
        <v>121</v>
      </c>
      <c r="C64" s="134" t="s">
        <v>200</v>
      </c>
      <c r="D64" s="135">
        <v>86600</v>
      </c>
      <c r="E64" s="136">
        <v>20500</v>
      </c>
      <c r="F64" s="137">
        <f t="shared" si="0"/>
        <v>66100</v>
      </c>
    </row>
    <row r="65" spans="1:6" s="138" customFormat="1" ht="37.700000000000003" customHeight="1">
      <c r="A65" s="132" t="s">
        <v>184</v>
      </c>
      <c r="B65" s="133" t="s">
        <v>121</v>
      </c>
      <c r="C65" s="134" t="s">
        <v>201</v>
      </c>
      <c r="D65" s="135">
        <v>86600</v>
      </c>
      <c r="E65" s="136">
        <v>20500</v>
      </c>
      <c r="F65" s="137">
        <f t="shared" si="0"/>
        <v>66100</v>
      </c>
    </row>
    <row r="66" spans="1:6" s="138" customFormat="1" ht="15">
      <c r="A66" s="132" t="s">
        <v>131</v>
      </c>
      <c r="B66" s="133" t="s">
        <v>121</v>
      </c>
      <c r="C66" s="134" t="s">
        <v>202</v>
      </c>
      <c r="D66" s="135">
        <v>86600</v>
      </c>
      <c r="E66" s="136">
        <v>20500</v>
      </c>
      <c r="F66" s="137">
        <f t="shared" si="0"/>
        <v>66100</v>
      </c>
    </row>
    <row r="67" spans="1:6" s="138" customFormat="1" ht="28.15" customHeight="1">
      <c r="A67" s="132" t="s">
        <v>187</v>
      </c>
      <c r="B67" s="133" t="s">
        <v>121</v>
      </c>
      <c r="C67" s="134" t="s">
        <v>203</v>
      </c>
      <c r="D67" s="135">
        <v>86600</v>
      </c>
      <c r="E67" s="136">
        <v>20500</v>
      </c>
      <c r="F67" s="137">
        <f t="shared" si="0"/>
        <v>66100</v>
      </c>
    </row>
    <row r="68" spans="1:6" s="138" customFormat="1" ht="28.15" customHeight="1">
      <c r="A68" s="132" t="s">
        <v>204</v>
      </c>
      <c r="B68" s="133" t="s">
        <v>121</v>
      </c>
      <c r="C68" s="134" t="s">
        <v>205</v>
      </c>
      <c r="D68" s="135">
        <v>44700</v>
      </c>
      <c r="E68" s="136">
        <v>10575</v>
      </c>
      <c r="F68" s="137">
        <f t="shared" si="0"/>
        <v>34125</v>
      </c>
    </row>
    <row r="69" spans="1:6" s="138" customFormat="1" ht="15">
      <c r="A69" s="132" t="s">
        <v>191</v>
      </c>
      <c r="B69" s="133" t="s">
        <v>121</v>
      </c>
      <c r="C69" s="134" t="s">
        <v>206</v>
      </c>
      <c r="D69" s="135">
        <v>44700</v>
      </c>
      <c r="E69" s="136">
        <v>10575</v>
      </c>
      <c r="F69" s="137">
        <f t="shared" si="0"/>
        <v>34125</v>
      </c>
    </row>
    <row r="70" spans="1:6" s="138" customFormat="1" ht="15">
      <c r="A70" s="132" t="s">
        <v>193</v>
      </c>
      <c r="B70" s="133" t="s">
        <v>121</v>
      </c>
      <c r="C70" s="134" t="s">
        <v>207</v>
      </c>
      <c r="D70" s="135">
        <v>44700</v>
      </c>
      <c r="E70" s="136">
        <v>10575</v>
      </c>
      <c r="F70" s="137">
        <f t="shared" si="0"/>
        <v>34125</v>
      </c>
    </row>
    <row r="71" spans="1:6" s="138" customFormat="1" ht="28.15" customHeight="1">
      <c r="A71" s="132" t="s">
        <v>208</v>
      </c>
      <c r="B71" s="133" t="s">
        <v>121</v>
      </c>
      <c r="C71" s="134" t="s">
        <v>209</v>
      </c>
      <c r="D71" s="135">
        <v>41900</v>
      </c>
      <c r="E71" s="136">
        <v>9925</v>
      </c>
      <c r="F71" s="137">
        <f t="shared" si="0"/>
        <v>31975</v>
      </c>
    </row>
    <row r="72" spans="1:6" s="138" customFormat="1" ht="15">
      <c r="A72" s="132" t="s">
        <v>191</v>
      </c>
      <c r="B72" s="133" t="s">
        <v>121</v>
      </c>
      <c r="C72" s="134" t="s">
        <v>210</v>
      </c>
      <c r="D72" s="135">
        <v>41900</v>
      </c>
      <c r="E72" s="136">
        <v>9925</v>
      </c>
      <c r="F72" s="137">
        <f t="shared" si="0"/>
        <v>31975</v>
      </c>
    </row>
    <row r="73" spans="1:6" s="138" customFormat="1" ht="15">
      <c r="A73" s="132" t="s">
        <v>193</v>
      </c>
      <c r="B73" s="133" t="s">
        <v>121</v>
      </c>
      <c r="C73" s="134" t="s">
        <v>211</v>
      </c>
      <c r="D73" s="135">
        <v>41900</v>
      </c>
      <c r="E73" s="136">
        <v>9925</v>
      </c>
      <c r="F73" s="137">
        <f t="shared" si="0"/>
        <v>31975</v>
      </c>
    </row>
    <row r="74" spans="1:6" s="138" customFormat="1" ht="15">
      <c r="A74" s="132" t="s">
        <v>212</v>
      </c>
      <c r="B74" s="133" t="s">
        <v>121</v>
      </c>
      <c r="C74" s="134" t="s">
        <v>213</v>
      </c>
      <c r="D74" s="135">
        <v>10000</v>
      </c>
      <c r="E74" s="136" t="s">
        <v>45</v>
      </c>
      <c r="F74" s="137">
        <f t="shared" si="0"/>
        <v>10000</v>
      </c>
    </row>
    <row r="75" spans="1:6" s="138" customFormat="1" ht="18.75" customHeight="1">
      <c r="A75" s="132" t="s">
        <v>214</v>
      </c>
      <c r="B75" s="133" t="s">
        <v>121</v>
      </c>
      <c r="C75" s="134" t="s">
        <v>215</v>
      </c>
      <c r="D75" s="135">
        <v>10000</v>
      </c>
      <c r="E75" s="136" t="s">
        <v>45</v>
      </c>
      <c r="F75" s="137">
        <f t="shared" si="0"/>
        <v>10000</v>
      </c>
    </row>
    <row r="76" spans="1:6" s="138" customFormat="1" ht="15">
      <c r="A76" s="132" t="s">
        <v>216</v>
      </c>
      <c r="B76" s="133" t="s">
        <v>121</v>
      </c>
      <c r="C76" s="134" t="s">
        <v>217</v>
      </c>
      <c r="D76" s="135">
        <v>10000</v>
      </c>
      <c r="E76" s="136" t="s">
        <v>45</v>
      </c>
      <c r="F76" s="137">
        <f t="shared" si="0"/>
        <v>10000</v>
      </c>
    </row>
    <row r="77" spans="1:6" s="138" customFormat="1" ht="28.15" customHeight="1">
      <c r="A77" s="132" t="s">
        <v>218</v>
      </c>
      <c r="B77" s="133" t="s">
        <v>121</v>
      </c>
      <c r="C77" s="134" t="s">
        <v>219</v>
      </c>
      <c r="D77" s="135">
        <v>10000</v>
      </c>
      <c r="E77" s="136" t="s">
        <v>45</v>
      </c>
      <c r="F77" s="137">
        <f t="shared" si="0"/>
        <v>10000</v>
      </c>
    </row>
    <row r="78" spans="1:6" s="138" customFormat="1" ht="15">
      <c r="A78" s="132" t="s">
        <v>220</v>
      </c>
      <c r="B78" s="133" t="s">
        <v>121</v>
      </c>
      <c r="C78" s="134" t="s">
        <v>221</v>
      </c>
      <c r="D78" s="135">
        <v>10000</v>
      </c>
      <c r="E78" s="136" t="s">
        <v>45</v>
      </c>
      <c r="F78" s="137">
        <f t="shared" si="0"/>
        <v>10000</v>
      </c>
    </row>
    <row r="79" spans="1:6" s="138" customFormat="1" ht="15">
      <c r="A79" s="132" t="s">
        <v>222</v>
      </c>
      <c r="B79" s="133" t="s">
        <v>121</v>
      </c>
      <c r="C79" s="134" t="s">
        <v>223</v>
      </c>
      <c r="D79" s="135">
        <v>10000</v>
      </c>
      <c r="E79" s="136" t="s">
        <v>45</v>
      </c>
      <c r="F79" s="137">
        <f t="shared" ref="F79:F142" si="1">IF(OR(D79="-",IF(E79="-",0,E79)&gt;=IF(D79="-",0,D79)),"-",IF(D79="-",0,D79)-IF(E79="-",0,E79))</f>
        <v>10000</v>
      </c>
    </row>
    <row r="80" spans="1:6" s="138" customFormat="1" ht="15">
      <c r="A80" s="132" t="s">
        <v>224</v>
      </c>
      <c r="B80" s="133" t="s">
        <v>121</v>
      </c>
      <c r="C80" s="134" t="s">
        <v>225</v>
      </c>
      <c r="D80" s="135">
        <v>188700</v>
      </c>
      <c r="E80" s="136">
        <v>23567</v>
      </c>
      <c r="F80" s="137">
        <f t="shared" si="1"/>
        <v>165133</v>
      </c>
    </row>
    <row r="81" spans="1:6" s="138" customFormat="1" ht="28.15" customHeight="1">
      <c r="A81" s="132" t="s">
        <v>226</v>
      </c>
      <c r="B81" s="133" t="s">
        <v>121</v>
      </c>
      <c r="C81" s="134" t="s">
        <v>227</v>
      </c>
      <c r="D81" s="135">
        <v>8000</v>
      </c>
      <c r="E81" s="136" t="s">
        <v>45</v>
      </c>
      <c r="F81" s="137">
        <f t="shared" si="1"/>
        <v>8000</v>
      </c>
    </row>
    <row r="82" spans="1:6" s="138" customFormat="1" ht="15">
      <c r="A82" s="132" t="s">
        <v>131</v>
      </c>
      <c r="B82" s="133" t="s">
        <v>121</v>
      </c>
      <c r="C82" s="134" t="s">
        <v>228</v>
      </c>
      <c r="D82" s="135">
        <v>8000</v>
      </c>
      <c r="E82" s="136" t="s">
        <v>45</v>
      </c>
      <c r="F82" s="137">
        <f t="shared" si="1"/>
        <v>8000</v>
      </c>
    </row>
    <row r="83" spans="1:6" s="138" customFormat="1" ht="18.75" customHeight="1">
      <c r="A83" s="132" t="s">
        <v>229</v>
      </c>
      <c r="B83" s="133" t="s">
        <v>121</v>
      </c>
      <c r="C83" s="134" t="s">
        <v>230</v>
      </c>
      <c r="D83" s="135">
        <v>5000</v>
      </c>
      <c r="E83" s="136" t="s">
        <v>45</v>
      </c>
      <c r="F83" s="137">
        <f t="shared" si="1"/>
        <v>5000</v>
      </c>
    </row>
    <row r="84" spans="1:6" s="138" customFormat="1" ht="37.700000000000003" customHeight="1">
      <c r="A84" s="132" t="s">
        <v>231</v>
      </c>
      <c r="B84" s="133" t="s">
        <v>121</v>
      </c>
      <c r="C84" s="134" t="s">
        <v>232</v>
      </c>
      <c r="D84" s="135">
        <v>5000</v>
      </c>
      <c r="E84" s="136" t="s">
        <v>45</v>
      </c>
      <c r="F84" s="137">
        <f t="shared" si="1"/>
        <v>5000</v>
      </c>
    </row>
    <row r="85" spans="1:6" s="138" customFormat="1" ht="18.75" customHeight="1">
      <c r="A85" s="132" t="s">
        <v>137</v>
      </c>
      <c r="B85" s="133" t="s">
        <v>121</v>
      </c>
      <c r="C85" s="134" t="s">
        <v>233</v>
      </c>
      <c r="D85" s="135">
        <v>5000</v>
      </c>
      <c r="E85" s="136" t="s">
        <v>45</v>
      </c>
      <c r="F85" s="137">
        <f t="shared" si="1"/>
        <v>5000</v>
      </c>
    </row>
    <row r="86" spans="1:6" s="138" customFormat="1" ht="18.75" customHeight="1">
      <c r="A86" s="132" t="s">
        <v>139</v>
      </c>
      <c r="B86" s="133" t="s">
        <v>121</v>
      </c>
      <c r="C86" s="134" t="s">
        <v>234</v>
      </c>
      <c r="D86" s="135">
        <v>5000</v>
      </c>
      <c r="E86" s="136" t="s">
        <v>45</v>
      </c>
      <c r="F86" s="137">
        <f t="shared" si="1"/>
        <v>5000</v>
      </c>
    </row>
    <row r="87" spans="1:6" s="138" customFormat="1" ht="15">
      <c r="A87" s="132" t="s">
        <v>141</v>
      </c>
      <c r="B87" s="133" t="s">
        <v>121</v>
      </c>
      <c r="C87" s="134" t="s">
        <v>235</v>
      </c>
      <c r="D87" s="135">
        <v>5000</v>
      </c>
      <c r="E87" s="136" t="s">
        <v>45</v>
      </c>
      <c r="F87" s="137">
        <f t="shared" si="1"/>
        <v>5000</v>
      </c>
    </row>
    <row r="88" spans="1:6" s="138" customFormat="1" ht="28.15" customHeight="1">
      <c r="A88" s="132" t="s">
        <v>236</v>
      </c>
      <c r="B88" s="133" t="s">
        <v>121</v>
      </c>
      <c r="C88" s="134" t="s">
        <v>237</v>
      </c>
      <c r="D88" s="135">
        <v>3000</v>
      </c>
      <c r="E88" s="136" t="s">
        <v>45</v>
      </c>
      <c r="F88" s="137">
        <f t="shared" si="1"/>
        <v>3000</v>
      </c>
    </row>
    <row r="89" spans="1:6" s="138" customFormat="1" ht="18.75" customHeight="1">
      <c r="A89" s="132" t="s">
        <v>238</v>
      </c>
      <c r="B89" s="133" t="s">
        <v>121</v>
      </c>
      <c r="C89" s="134" t="s">
        <v>239</v>
      </c>
      <c r="D89" s="135">
        <v>3000</v>
      </c>
      <c r="E89" s="136" t="s">
        <v>45</v>
      </c>
      <c r="F89" s="137">
        <f t="shared" si="1"/>
        <v>3000</v>
      </c>
    </row>
    <row r="90" spans="1:6" s="138" customFormat="1" ht="18.75" customHeight="1">
      <c r="A90" s="132" t="s">
        <v>137</v>
      </c>
      <c r="B90" s="133" t="s">
        <v>121</v>
      </c>
      <c r="C90" s="134" t="s">
        <v>240</v>
      </c>
      <c r="D90" s="135">
        <v>3000</v>
      </c>
      <c r="E90" s="136" t="s">
        <v>45</v>
      </c>
      <c r="F90" s="137">
        <f t="shared" si="1"/>
        <v>3000</v>
      </c>
    </row>
    <row r="91" spans="1:6" s="138" customFormat="1" ht="18.75" customHeight="1">
      <c r="A91" s="132" t="s">
        <v>139</v>
      </c>
      <c r="B91" s="133" t="s">
        <v>121</v>
      </c>
      <c r="C91" s="134" t="s">
        <v>241</v>
      </c>
      <c r="D91" s="135">
        <v>3000</v>
      </c>
      <c r="E91" s="136" t="s">
        <v>45</v>
      </c>
      <c r="F91" s="137">
        <f t="shared" si="1"/>
        <v>3000</v>
      </c>
    </row>
    <row r="92" spans="1:6" s="138" customFormat="1" ht="15">
      <c r="A92" s="132" t="s">
        <v>141</v>
      </c>
      <c r="B92" s="133" t="s">
        <v>121</v>
      </c>
      <c r="C92" s="134" t="s">
        <v>242</v>
      </c>
      <c r="D92" s="135">
        <v>3000</v>
      </c>
      <c r="E92" s="136" t="s">
        <v>45</v>
      </c>
      <c r="F92" s="137">
        <f t="shared" si="1"/>
        <v>3000</v>
      </c>
    </row>
    <row r="93" spans="1:6" s="138" customFormat="1" ht="56.45" customHeight="1">
      <c r="A93" s="139" t="s">
        <v>243</v>
      </c>
      <c r="B93" s="133" t="s">
        <v>121</v>
      </c>
      <c r="C93" s="134" t="s">
        <v>244</v>
      </c>
      <c r="D93" s="135">
        <v>15000</v>
      </c>
      <c r="E93" s="136">
        <v>2700</v>
      </c>
      <c r="F93" s="137">
        <f t="shared" si="1"/>
        <v>12300</v>
      </c>
    </row>
    <row r="94" spans="1:6" s="138" customFormat="1" ht="15">
      <c r="A94" s="132" t="s">
        <v>131</v>
      </c>
      <c r="B94" s="133" t="s">
        <v>121</v>
      </c>
      <c r="C94" s="134" t="s">
        <v>245</v>
      </c>
      <c r="D94" s="135">
        <v>15000</v>
      </c>
      <c r="E94" s="136">
        <v>2700</v>
      </c>
      <c r="F94" s="137">
        <f t="shared" si="1"/>
        <v>12300</v>
      </c>
    </row>
    <row r="95" spans="1:6" s="138" customFormat="1" ht="18.75" customHeight="1">
      <c r="A95" s="132" t="s">
        <v>246</v>
      </c>
      <c r="B95" s="133" t="s">
        <v>121</v>
      </c>
      <c r="C95" s="134" t="s">
        <v>247</v>
      </c>
      <c r="D95" s="135">
        <v>15000</v>
      </c>
      <c r="E95" s="136">
        <v>2700</v>
      </c>
      <c r="F95" s="137">
        <f t="shared" si="1"/>
        <v>12300</v>
      </c>
    </row>
    <row r="96" spans="1:6" s="138" customFormat="1" ht="28.15" customHeight="1">
      <c r="A96" s="132" t="s">
        <v>248</v>
      </c>
      <c r="B96" s="133" t="s">
        <v>121</v>
      </c>
      <c r="C96" s="134" t="s">
        <v>249</v>
      </c>
      <c r="D96" s="135">
        <v>15000</v>
      </c>
      <c r="E96" s="136">
        <v>2700</v>
      </c>
      <c r="F96" s="137">
        <f t="shared" si="1"/>
        <v>12300</v>
      </c>
    </row>
    <row r="97" spans="1:6" s="138" customFormat="1" ht="18.75" customHeight="1">
      <c r="A97" s="132" t="s">
        <v>137</v>
      </c>
      <c r="B97" s="133" t="s">
        <v>121</v>
      </c>
      <c r="C97" s="134" t="s">
        <v>250</v>
      </c>
      <c r="D97" s="135">
        <v>15000</v>
      </c>
      <c r="E97" s="136">
        <v>2700</v>
      </c>
      <c r="F97" s="137">
        <f t="shared" si="1"/>
        <v>12300</v>
      </c>
    </row>
    <row r="98" spans="1:6" s="138" customFormat="1" ht="18.75" customHeight="1">
      <c r="A98" s="132" t="s">
        <v>139</v>
      </c>
      <c r="B98" s="133" t="s">
        <v>121</v>
      </c>
      <c r="C98" s="134" t="s">
        <v>251</v>
      </c>
      <c r="D98" s="135">
        <v>15000</v>
      </c>
      <c r="E98" s="136">
        <v>2700</v>
      </c>
      <c r="F98" s="137">
        <f t="shared" si="1"/>
        <v>12300</v>
      </c>
    </row>
    <row r="99" spans="1:6" s="138" customFormat="1" ht="15">
      <c r="A99" s="132" t="s">
        <v>141</v>
      </c>
      <c r="B99" s="133" t="s">
        <v>121</v>
      </c>
      <c r="C99" s="134" t="s">
        <v>252</v>
      </c>
      <c r="D99" s="135">
        <v>15000</v>
      </c>
      <c r="E99" s="136">
        <v>2700</v>
      </c>
      <c r="F99" s="137">
        <f t="shared" si="1"/>
        <v>12300</v>
      </c>
    </row>
    <row r="100" spans="1:6" s="138" customFormat="1" ht="18.75" customHeight="1">
      <c r="A100" s="132" t="s">
        <v>129</v>
      </c>
      <c r="B100" s="133" t="s">
        <v>121</v>
      </c>
      <c r="C100" s="134" t="s">
        <v>253</v>
      </c>
      <c r="D100" s="135">
        <v>8700</v>
      </c>
      <c r="E100" s="136">
        <v>867</v>
      </c>
      <c r="F100" s="137">
        <f t="shared" si="1"/>
        <v>7833</v>
      </c>
    </row>
    <row r="101" spans="1:6" s="138" customFormat="1" ht="15">
      <c r="A101" s="132" t="s">
        <v>131</v>
      </c>
      <c r="B101" s="133" t="s">
        <v>121</v>
      </c>
      <c r="C101" s="134" t="s">
        <v>254</v>
      </c>
      <c r="D101" s="135">
        <v>8700</v>
      </c>
      <c r="E101" s="136">
        <v>867</v>
      </c>
      <c r="F101" s="137">
        <f t="shared" si="1"/>
        <v>7833</v>
      </c>
    </row>
    <row r="102" spans="1:6" s="138" customFormat="1" ht="28.15" customHeight="1">
      <c r="A102" s="132" t="s">
        <v>162</v>
      </c>
      <c r="B102" s="133" t="s">
        <v>121</v>
      </c>
      <c r="C102" s="134" t="s">
        <v>255</v>
      </c>
      <c r="D102" s="135">
        <v>8700</v>
      </c>
      <c r="E102" s="136">
        <v>867</v>
      </c>
      <c r="F102" s="137">
        <f t="shared" si="1"/>
        <v>7833</v>
      </c>
    </row>
    <row r="103" spans="1:6" s="138" customFormat="1" ht="37.700000000000003" customHeight="1">
      <c r="A103" s="132" t="s">
        <v>256</v>
      </c>
      <c r="B103" s="133" t="s">
        <v>121</v>
      </c>
      <c r="C103" s="134" t="s">
        <v>257</v>
      </c>
      <c r="D103" s="135">
        <v>5000</v>
      </c>
      <c r="E103" s="136" t="s">
        <v>45</v>
      </c>
      <c r="F103" s="137">
        <f t="shared" si="1"/>
        <v>5000</v>
      </c>
    </row>
    <row r="104" spans="1:6" s="138" customFormat="1" ht="18.75" customHeight="1">
      <c r="A104" s="132" t="s">
        <v>137</v>
      </c>
      <c r="B104" s="133" t="s">
        <v>121</v>
      </c>
      <c r="C104" s="134" t="s">
        <v>258</v>
      </c>
      <c r="D104" s="135">
        <v>5000</v>
      </c>
      <c r="E104" s="136" t="s">
        <v>45</v>
      </c>
      <c r="F104" s="137">
        <f t="shared" si="1"/>
        <v>5000</v>
      </c>
    </row>
    <row r="105" spans="1:6" s="138" customFormat="1" ht="18.75" customHeight="1">
      <c r="A105" s="132" t="s">
        <v>139</v>
      </c>
      <c r="B105" s="133" t="s">
        <v>121</v>
      </c>
      <c r="C105" s="134" t="s">
        <v>259</v>
      </c>
      <c r="D105" s="135">
        <v>5000</v>
      </c>
      <c r="E105" s="136" t="s">
        <v>45</v>
      </c>
      <c r="F105" s="137">
        <f t="shared" si="1"/>
        <v>5000</v>
      </c>
    </row>
    <row r="106" spans="1:6" s="138" customFormat="1" ht="15">
      <c r="A106" s="132" t="s">
        <v>141</v>
      </c>
      <c r="B106" s="133" t="s">
        <v>121</v>
      </c>
      <c r="C106" s="134" t="s">
        <v>260</v>
      </c>
      <c r="D106" s="135">
        <v>5000</v>
      </c>
      <c r="E106" s="136" t="s">
        <v>45</v>
      </c>
      <c r="F106" s="137">
        <f t="shared" si="1"/>
        <v>5000</v>
      </c>
    </row>
    <row r="107" spans="1:6" s="138" customFormat="1" ht="28.15" customHeight="1">
      <c r="A107" s="132" t="s">
        <v>261</v>
      </c>
      <c r="B107" s="133" t="s">
        <v>121</v>
      </c>
      <c r="C107" s="134" t="s">
        <v>262</v>
      </c>
      <c r="D107" s="135">
        <v>3700</v>
      </c>
      <c r="E107" s="136">
        <v>867</v>
      </c>
      <c r="F107" s="137">
        <f t="shared" si="1"/>
        <v>2833</v>
      </c>
    </row>
    <row r="108" spans="1:6" s="138" customFormat="1" ht="15">
      <c r="A108" s="132" t="s">
        <v>220</v>
      </c>
      <c r="B108" s="133" t="s">
        <v>121</v>
      </c>
      <c r="C108" s="134" t="s">
        <v>263</v>
      </c>
      <c r="D108" s="135">
        <v>3700</v>
      </c>
      <c r="E108" s="136">
        <v>867</v>
      </c>
      <c r="F108" s="137">
        <f t="shared" si="1"/>
        <v>2833</v>
      </c>
    </row>
    <row r="109" spans="1:6" s="138" customFormat="1" ht="15">
      <c r="A109" s="132" t="s">
        <v>264</v>
      </c>
      <c r="B109" s="133" t="s">
        <v>121</v>
      </c>
      <c r="C109" s="134" t="s">
        <v>265</v>
      </c>
      <c r="D109" s="135">
        <v>3700</v>
      </c>
      <c r="E109" s="136">
        <v>867</v>
      </c>
      <c r="F109" s="137">
        <f t="shared" si="1"/>
        <v>2833</v>
      </c>
    </row>
    <row r="110" spans="1:6" s="138" customFormat="1" ht="15">
      <c r="A110" s="132" t="s">
        <v>266</v>
      </c>
      <c r="B110" s="133" t="s">
        <v>121</v>
      </c>
      <c r="C110" s="134" t="s">
        <v>267</v>
      </c>
      <c r="D110" s="135">
        <v>3700</v>
      </c>
      <c r="E110" s="136">
        <v>867</v>
      </c>
      <c r="F110" s="137">
        <f t="shared" si="1"/>
        <v>2833</v>
      </c>
    </row>
    <row r="111" spans="1:6" s="138" customFormat="1" ht="18.75" customHeight="1">
      <c r="A111" s="132" t="s">
        <v>214</v>
      </c>
      <c r="B111" s="133" t="s">
        <v>121</v>
      </c>
      <c r="C111" s="134" t="s">
        <v>268</v>
      </c>
      <c r="D111" s="135">
        <v>157000</v>
      </c>
      <c r="E111" s="136">
        <v>20000</v>
      </c>
      <c r="F111" s="137">
        <f t="shared" si="1"/>
        <v>137000</v>
      </c>
    </row>
    <row r="112" spans="1:6" s="138" customFormat="1" ht="15">
      <c r="A112" s="132" t="s">
        <v>269</v>
      </c>
      <c r="B112" s="133" t="s">
        <v>121</v>
      </c>
      <c r="C112" s="134" t="s">
        <v>270</v>
      </c>
      <c r="D112" s="135">
        <v>157000</v>
      </c>
      <c r="E112" s="136">
        <v>20000</v>
      </c>
      <c r="F112" s="137">
        <f t="shared" si="1"/>
        <v>137000</v>
      </c>
    </row>
    <row r="113" spans="1:6" s="138" customFormat="1" ht="28.15" customHeight="1">
      <c r="A113" s="132" t="s">
        <v>271</v>
      </c>
      <c r="B113" s="133" t="s">
        <v>121</v>
      </c>
      <c r="C113" s="134" t="s">
        <v>272</v>
      </c>
      <c r="D113" s="135">
        <v>30000</v>
      </c>
      <c r="E113" s="136" t="s">
        <v>45</v>
      </c>
      <c r="F113" s="137">
        <f t="shared" si="1"/>
        <v>30000</v>
      </c>
    </row>
    <row r="114" spans="1:6" s="138" customFormat="1" ht="18.75" customHeight="1">
      <c r="A114" s="132" t="s">
        <v>137</v>
      </c>
      <c r="B114" s="133" t="s">
        <v>121</v>
      </c>
      <c r="C114" s="134" t="s">
        <v>273</v>
      </c>
      <c r="D114" s="135">
        <v>30000</v>
      </c>
      <c r="E114" s="136" t="s">
        <v>45</v>
      </c>
      <c r="F114" s="137">
        <f t="shared" si="1"/>
        <v>30000</v>
      </c>
    </row>
    <row r="115" spans="1:6" s="138" customFormat="1" ht="18.75" customHeight="1">
      <c r="A115" s="132" t="s">
        <v>139</v>
      </c>
      <c r="B115" s="133" t="s">
        <v>121</v>
      </c>
      <c r="C115" s="134" t="s">
        <v>274</v>
      </c>
      <c r="D115" s="135">
        <v>30000</v>
      </c>
      <c r="E115" s="136" t="s">
        <v>45</v>
      </c>
      <c r="F115" s="137">
        <f t="shared" si="1"/>
        <v>30000</v>
      </c>
    </row>
    <row r="116" spans="1:6" s="138" customFormat="1" ht="15">
      <c r="A116" s="132" t="s">
        <v>141</v>
      </c>
      <c r="B116" s="133" t="s">
        <v>121</v>
      </c>
      <c r="C116" s="134" t="s">
        <v>275</v>
      </c>
      <c r="D116" s="135">
        <v>30000</v>
      </c>
      <c r="E116" s="136" t="s">
        <v>45</v>
      </c>
      <c r="F116" s="137">
        <f t="shared" si="1"/>
        <v>30000</v>
      </c>
    </row>
    <row r="117" spans="1:6" s="138" customFormat="1" ht="28.15" customHeight="1">
      <c r="A117" s="132" t="s">
        <v>276</v>
      </c>
      <c r="B117" s="133" t="s">
        <v>121</v>
      </c>
      <c r="C117" s="134" t="s">
        <v>277</v>
      </c>
      <c r="D117" s="135">
        <v>7000</v>
      </c>
      <c r="E117" s="136" t="s">
        <v>45</v>
      </c>
      <c r="F117" s="137">
        <f t="shared" si="1"/>
        <v>7000</v>
      </c>
    </row>
    <row r="118" spans="1:6" s="138" customFormat="1" ht="18.75" customHeight="1">
      <c r="A118" s="132" t="s">
        <v>137</v>
      </c>
      <c r="B118" s="133" t="s">
        <v>121</v>
      </c>
      <c r="C118" s="134" t="s">
        <v>278</v>
      </c>
      <c r="D118" s="135">
        <v>7000</v>
      </c>
      <c r="E118" s="136" t="s">
        <v>45</v>
      </c>
      <c r="F118" s="137">
        <f t="shared" si="1"/>
        <v>7000</v>
      </c>
    </row>
    <row r="119" spans="1:6" s="138" customFormat="1" ht="18.75" customHeight="1">
      <c r="A119" s="132" t="s">
        <v>139</v>
      </c>
      <c r="B119" s="133" t="s">
        <v>121</v>
      </c>
      <c r="C119" s="134" t="s">
        <v>279</v>
      </c>
      <c r="D119" s="135">
        <v>7000</v>
      </c>
      <c r="E119" s="136" t="s">
        <v>45</v>
      </c>
      <c r="F119" s="137">
        <f t="shared" si="1"/>
        <v>7000</v>
      </c>
    </row>
    <row r="120" spans="1:6" s="138" customFormat="1" ht="15">
      <c r="A120" s="132" t="s">
        <v>141</v>
      </c>
      <c r="B120" s="133" t="s">
        <v>121</v>
      </c>
      <c r="C120" s="134" t="s">
        <v>280</v>
      </c>
      <c r="D120" s="135">
        <v>7000</v>
      </c>
      <c r="E120" s="136" t="s">
        <v>45</v>
      </c>
      <c r="F120" s="137">
        <f t="shared" si="1"/>
        <v>7000</v>
      </c>
    </row>
    <row r="121" spans="1:6" s="138" customFormat="1" ht="28.15" customHeight="1">
      <c r="A121" s="132" t="s">
        <v>281</v>
      </c>
      <c r="B121" s="133" t="s">
        <v>121</v>
      </c>
      <c r="C121" s="134" t="s">
        <v>282</v>
      </c>
      <c r="D121" s="135">
        <v>100000</v>
      </c>
      <c r="E121" s="136" t="s">
        <v>45</v>
      </c>
      <c r="F121" s="137">
        <f t="shared" si="1"/>
        <v>100000</v>
      </c>
    </row>
    <row r="122" spans="1:6" s="138" customFormat="1" ht="18.75" customHeight="1">
      <c r="A122" s="132" t="s">
        <v>137</v>
      </c>
      <c r="B122" s="133" t="s">
        <v>121</v>
      </c>
      <c r="C122" s="134" t="s">
        <v>283</v>
      </c>
      <c r="D122" s="135">
        <v>100000</v>
      </c>
      <c r="E122" s="136" t="s">
        <v>45</v>
      </c>
      <c r="F122" s="137">
        <f t="shared" si="1"/>
        <v>100000</v>
      </c>
    </row>
    <row r="123" spans="1:6" s="138" customFormat="1" ht="18.75" customHeight="1">
      <c r="A123" s="132" t="s">
        <v>139</v>
      </c>
      <c r="B123" s="133" t="s">
        <v>121</v>
      </c>
      <c r="C123" s="134" t="s">
        <v>284</v>
      </c>
      <c r="D123" s="135">
        <v>100000</v>
      </c>
      <c r="E123" s="136" t="s">
        <v>45</v>
      </c>
      <c r="F123" s="137">
        <f t="shared" si="1"/>
        <v>100000</v>
      </c>
    </row>
    <row r="124" spans="1:6" s="138" customFormat="1" ht="15">
      <c r="A124" s="132" t="s">
        <v>141</v>
      </c>
      <c r="B124" s="133" t="s">
        <v>121</v>
      </c>
      <c r="C124" s="134" t="s">
        <v>285</v>
      </c>
      <c r="D124" s="135">
        <v>100000</v>
      </c>
      <c r="E124" s="136" t="s">
        <v>45</v>
      </c>
      <c r="F124" s="137">
        <f t="shared" si="1"/>
        <v>100000</v>
      </c>
    </row>
    <row r="125" spans="1:6" s="138" customFormat="1" ht="28.15" customHeight="1">
      <c r="A125" s="132" t="s">
        <v>261</v>
      </c>
      <c r="B125" s="133" t="s">
        <v>121</v>
      </c>
      <c r="C125" s="134" t="s">
        <v>286</v>
      </c>
      <c r="D125" s="135">
        <v>20000</v>
      </c>
      <c r="E125" s="136">
        <v>20000</v>
      </c>
      <c r="F125" s="137" t="str">
        <f t="shared" si="1"/>
        <v>-</v>
      </c>
    </row>
    <row r="126" spans="1:6" s="138" customFormat="1" ht="15">
      <c r="A126" s="132" t="s">
        <v>220</v>
      </c>
      <c r="B126" s="133" t="s">
        <v>121</v>
      </c>
      <c r="C126" s="134" t="s">
        <v>287</v>
      </c>
      <c r="D126" s="135">
        <v>20000</v>
      </c>
      <c r="E126" s="136">
        <v>20000</v>
      </c>
      <c r="F126" s="137" t="str">
        <f t="shared" si="1"/>
        <v>-</v>
      </c>
    </row>
    <row r="127" spans="1:6" s="138" customFormat="1" ht="15">
      <c r="A127" s="132" t="s">
        <v>264</v>
      </c>
      <c r="B127" s="133" t="s">
        <v>121</v>
      </c>
      <c r="C127" s="134" t="s">
        <v>288</v>
      </c>
      <c r="D127" s="135">
        <v>20000</v>
      </c>
      <c r="E127" s="136">
        <v>20000</v>
      </c>
      <c r="F127" s="137" t="str">
        <f t="shared" si="1"/>
        <v>-</v>
      </c>
    </row>
    <row r="128" spans="1:6" s="138" customFormat="1" ht="15">
      <c r="A128" s="132" t="s">
        <v>289</v>
      </c>
      <c r="B128" s="133" t="s">
        <v>121</v>
      </c>
      <c r="C128" s="134" t="s">
        <v>290</v>
      </c>
      <c r="D128" s="135">
        <v>20000</v>
      </c>
      <c r="E128" s="136">
        <v>20000</v>
      </c>
      <c r="F128" s="137" t="str">
        <f t="shared" si="1"/>
        <v>-</v>
      </c>
    </row>
    <row r="129" spans="1:6" s="138" customFormat="1" ht="15">
      <c r="A129" s="132" t="s">
        <v>291</v>
      </c>
      <c r="B129" s="133" t="s">
        <v>121</v>
      </c>
      <c r="C129" s="134" t="s">
        <v>292</v>
      </c>
      <c r="D129" s="135">
        <v>164300</v>
      </c>
      <c r="E129" s="136">
        <v>27159.22</v>
      </c>
      <c r="F129" s="137">
        <f t="shared" si="1"/>
        <v>137140.78</v>
      </c>
    </row>
    <row r="130" spans="1:6" s="138" customFormat="1" ht="15">
      <c r="A130" s="132" t="s">
        <v>293</v>
      </c>
      <c r="B130" s="133" t="s">
        <v>121</v>
      </c>
      <c r="C130" s="134" t="s">
        <v>294</v>
      </c>
      <c r="D130" s="135">
        <v>164300</v>
      </c>
      <c r="E130" s="136">
        <v>27159.22</v>
      </c>
      <c r="F130" s="137">
        <f t="shared" si="1"/>
        <v>137140.78</v>
      </c>
    </row>
    <row r="131" spans="1:6" s="138" customFormat="1" ht="18.75" customHeight="1">
      <c r="A131" s="132" t="s">
        <v>214</v>
      </c>
      <c r="B131" s="133" t="s">
        <v>121</v>
      </c>
      <c r="C131" s="134" t="s">
        <v>295</v>
      </c>
      <c r="D131" s="135">
        <v>164300</v>
      </c>
      <c r="E131" s="136">
        <v>27159.22</v>
      </c>
      <c r="F131" s="137">
        <f t="shared" si="1"/>
        <v>137140.78</v>
      </c>
    </row>
    <row r="132" spans="1:6" s="138" customFormat="1" ht="15">
      <c r="A132" s="132" t="s">
        <v>269</v>
      </c>
      <c r="B132" s="133" t="s">
        <v>121</v>
      </c>
      <c r="C132" s="134" t="s">
        <v>296</v>
      </c>
      <c r="D132" s="135">
        <v>164300</v>
      </c>
      <c r="E132" s="136">
        <v>27159.22</v>
      </c>
      <c r="F132" s="137">
        <f t="shared" si="1"/>
        <v>137140.78</v>
      </c>
    </row>
    <row r="133" spans="1:6" s="138" customFormat="1" ht="18.75" customHeight="1">
      <c r="A133" s="132" t="s">
        <v>297</v>
      </c>
      <c r="B133" s="133" t="s">
        <v>121</v>
      </c>
      <c r="C133" s="134" t="s">
        <v>298</v>
      </c>
      <c r="D133" s="135">
        <v>164300</v>
      </c>
      <c r="E133" s="136">
        <v>27159.22</v>
      </c>
      <c r="F133" s="137">
        <f t="shared" si="1"/>
        <v>137140.78</v>
      </c>
    </row>
    <row r="134" spans="1:6" s="138" customFormat="1" ht="46.9" customHeight="1">
      <c r="A134" s="132" t="s">
        <v>147</v>
      </c>
      <c r="B134" s="133" t="s">
        <v>121</v>
      </c>
      <c r="C134" s="134" t="s">
        <v>299</v>
      </c>
      <c r="D134" s="135">
        <v>164300</v>
      </c>
      <c r="E134" s="136">
        <v>27159.22</v>
      </c>
      <c r="F134" s="137">
        <f t="shared" si="1"/>
        <v>137140.78</v>
      </c>
    </row>
    <row r="135" spans="1:6" s="138" customFormat="1" ht="18.75" customHeight="1">
      <c r="A135" s="132" t="s">
        <v>149</v>
      </c>
      <c r="B135" s="133" t="s">
        <v>121</v>
      </c>
      <c r="C135" s="134" t="s">
        <v>300</v>
      </c>
      <c r="D135" s="135">
        <v>164300</v>
      </c>
      <c r="E135" s="136">
        <v>27159.22</v>
      </c>
      <c r="F135" s="137">
        <f t="shared" si="1"/>
        <v>137140.78</v>
      </c>
    </row>
    <row r="136" spans="1:6" s="138" customFormat="1" ht="18.75" customHeight="1">
      <c r="A136" s="132" t="s">
        <v>151</v>
      </c>
      <c r="B136" s="133" t="s">
        <v>121</v>
      </c>
      <c r="C136" s="134" t="s">
        <v>301</v>
      </c>
      <c r="D136" s="135">
        <v>126200</v>
      </c>
      <c r="E136" s="136">
        <v>21737.72</v>
      </c>
      <c r="F136" s="137">
        <f t="shared" si="1"/>
        <v>104462.28</v>
      </c>
    </row>
    <row r="137" spans="1:6" s="138" customFormat="1" ht="28.15" customHeight="1">
      <c r="A137" s="132" t="s">
        <v>155</v>
      </c>
      <c r="B137" s="133" t="s">
        <v>121</v>
      </c>
      <c r="C137" s="134" t="s">
        <v>302</v>
      </c>
      <c r="D137" s="135">
        <v>38100</v>
      </c>
      <c r="E137" s="136">
        <v>5421.5</v>
      </c>
      <c r="F137" s="137">
        <f t="shared" si="1"/>
        <v>32678.5</v>
      </c>
    </row>
    <row r="138" spans="1:6" s="138" customFormat="1" ht="18.75" customHeight="1">
      <c r="A138" s="132" t="s">
        <v>303</v>
      </c>
      <c r="B138" s="133" t="s">
        <v>121</v>
      </c>
      <c r="C138" s="134" t="s">
        <v>304</v>
      </c>
      <c r="D138" s="135">
        <v>33000</v>
      </c>
      <c r="E138" s="136" t="s">
        <v>45</v>
      </c>
      <c r="F138" s="137">
        <f t="shared" si="1"/>
        <v>33000</v>
      </c>
    </row>
    <row r="139" spans="1:6" s="138" customFormat="1" ht="15">
      <c r="A139" s="132" t="s">
        <v>305</v>
      </c>
      <c r="B139" s="133" t="s">
        <v>121</v>
      </c>
      <c r="C139" s="134" t="s">
        <v>306</v>
      </c>
      <c r="D139" s="135">
        <v>33000</v>
      </c>
      <c r="E139" s="136" t="s">
        <v>45</v>
      </c>
      <c r="F139" s="137">
        <f t="shared" si="1"/>
        <v>33000</v>
      </c>
    </row>
    <row r="140" spans="1:6" s="138" customFormat="1" ht="56.45" customHeight="1">
      <c r="A140" s="139" t="s">
        <v>243</v>
      </c>
      <c r="B140" s="133" t="s">
        <v>121</v>
      </c>
      <c r="C140" s="134" t="s">
        <v>307</v>
      </c>
      <c r="D140" s="135">
        <v>33000</v>
      </c>
      <c r="E140" s="136" t="s">
        <v>45</v>
      </c>
      <c r="F140" s="137">
        <f t="shared" si="1"/>
        <v>33000</v>
      </c>
    </row>
    <row r="141" spans="1:6" s="138" customFormat="1" ht="15">
      <c r="A141" s="132" t="s">
        <v>131</v>
      </c>
      <c r="B141" s="133" t="s">
        <v>121</v>
      </c>
      <c r="C141" s="134" t="s">
        <v>308</v>
      </c>
      <c r="D141" s="135">
        <v>33000</v>
      </c>
      <c r="E141" s="136" t="s">
        <v>45</v>
      </c>
      <c r="F141" s="137">
        <f t="shared" si="1"/>
        <v>33000</v>
      </c>
    </row>
    <row r="142" spans="1:6" s="138" customFormat="1" ht="18.75" customHeight="1">
      <c r="A142" s="132" t="s">
        <v>246</v>
      </c>
      <c r="B142" s="133" t="s">
        <v>121</v>
      </c>
      <c r="C142" s="134" t="s">
        <v>309</v>
      </c>
      <c r="D142" s="135">
        <v>23000</v>
      </c>
      <c r="E142" s="136" t="s">
        <v>45</v>
      </c>
      <c r="F142" s="137">
        <f t="shared" si="1"/>
        <v>23000</v>
      </c>
    </row>
    <row r="143" spans="1:6" s="138" customFormat="1" ht="18.75" customHeight="1">
      <c r="A143" s="132" t="s">
        <v>310</v>
      </c>
      <c r="B143" s="133" t="s">
        <v>121</v>
      </c>
      <c r="C143" s="134" t="s">
        <v>311</v>
      </c>
      <c r="D143" s="135">
        <v>20000</v>
      </c>
      <c r="E143" s="136" t="s">
        <v>45</v>
      </c>
      <c r="F143" s="137">
        <f t="shared" ref="F143:F206" si="2">IF(OR(D143="-",IF(E143="-",0,E143)&gt;=IF(D143="-",0,D143)),"-",IF(D143="-",0,D143)-IF(E143="-",0,E143))</f>
        <v>20000</v>
      </c>
    </row>
    <row r="144" spans="1:6" s="138" customFormat="1" ht="18.75" customHeight="1">
      <c r="A144" s="132" t="s">
        <v>137</v>
      </c>
      <c r="B144" s="133" t="s">
        <v>121</v>
      </c>
      <c r="C144" s="134" t="s">
        <v>312</v>
      </c>
      <c r="D144" s="135">
        <v>20000</v>
      </c>
      <c r="E144" s="136" t="s">
        <v>45</v>
      </c>
      <c r="F144" s="137">
        <f t="shared" si="2"/>
        <v>20000</v>
      </c>
    </row>
    <row r="145" spans="1:6" s="138" customFormat="1" ht="18.75" customHeight="1">
      <c r="A145" s="132" t="s">
        <v>139</v>
      </c>
      <c r="B145" s="133" t="s">
        <v>121</v>
      </c>
      <c r="C145" s="134" t="s">
        <v>313</v>
      </c>
      <c r="D145" s="135">
        <v>20000</v>
      </c>
      <c r="E145" s="136" t="s">
        <v>45</v>
      </c>
      <c r="F145" s="137">
        <f t="shared" si="2"/>
        <v>20000</v>
      </c>
    </row>
    <row r="146" spans="1:6" s="138" customFormat="1" ht="15">
      <c r="A146" s="132" t="s">
        <v>141</v>
      </c>
      <c r="B146" s="133" t="s">
        <v>121</v>
      </c>
      <c r="C146" s="134" t="s">
        <v>314</v>
      </c>
      <c r="D146" s="135">
        <v>20000</v>
      </c>
      <c r="E146" s="136" t="s">
        <v>45</v>
      </c>
      <c r="F146" s="137">
        <f t="shared" si="2"/>
        <v>20000</v>
      </c>
    </row>
    <row r="147" spans="1:6" s="138" customFormat="1" ht="15">
      <c r="A147" s="132" t="s">
        <v>315</v>
      </c>
      <c r="B147" s="133" t="s">
        <v>121</v>
      </c>
      <c r="C147" s="134" t="s">
        <v>316</v>
      </c>
      <c r="D147" s="135">
        <v>3000</v>
      </c>
      <c r="E147" s="136" t="s">
        <v>45</v>
      </c>
      <c r="F147" s="137">
        <f t="shared" si="2"/>
        <v>3000</v>
      </c>
    </row>
    <row r="148" spans="1:6" s="138" customFormat="1" ht="18.75" customHeight="1">
      <c r="A148" s="132" t="s">
        <v>137</v>
      </c>
      <c r="B148" s="133" t="s">
        <v>121</v>
      </c>
      <c r="C148" s="134" t="s">
        <v>317</v>
      </c>
      <c r="D148" s="135">
        <v>3000</v>
      </c>
      <c r="E148" s="136" t="s">
        <v>45</v>
      </c>
      <c r="F148" s="137">
        <f t="shared" si="2"/>
        <v>3000</v>
      </c>
    </row>
    <row r="149" spans="1:6" s="138" customFormat="1" ht="18.75" customHeight="1">
      <c r="A149" s="132" t="s">
        <v>139</v>
      </c>
      <c r="B149" s="133" t="s">
        <v>121</v>
      </c>
      <c r="C149" s="134" t="s">
        <v>318</v>
      </c>
      <c r="D149" s="135">
        <v>3000</v>
      </c>
      <c r="E149" s="136" t="s">
        <v>45</v>
      </c>
      <c r="F149" s="137">
        <f t="shared" si="2"/>
        <v>3000</v>
      </c>
    </row>
    <row r="150" spans="1:6" s="138" customFormat="1" ht="15">
      <c r="A150" s="132" t="s">
        <v>141</v>
      </c>
      <c r="B150" s="133" t="s">
        <v>121</v>
      </c>
      <c r="C150" s="134" t="s">
        <v>319</v>
      </c>
      <c r="D150" s="135">
        <v>3000</v>
      </c>
      <c r="E150" s="136" t="s">
        <v>45</v>
      </c>
      <c r="F150" s="137">
        <f t="shared" si="2"/>
        <v>3000</v>
      </c>
    </row>
    <row r="151" spans="1:6" s="138" customFormat="1" ht="18.75" customHeight="1">
      <c r="A151" s="132" t="s">
        <v>320</v>
      </c>
      <c r="B151" s="133" t="s">
        <v>121</v>
      </c>
      <c r="C151" s="134" t="s">
        <v>321</v>
      </c>
      <c r="D151" s="135">
        <v>10000</v>
      </c>
      <c r="E151" s="136" t="s">
        <v>45</v>
      </c>
      <c r="F151" s="137">
        <f t="shared" si="2"/>
        <v>10000</v>
      </c>
    </row>
    <row r="152" spans="1:6" s="138" customFormat="1" ht="28.15" customHeight="1">
      <c r="A152" s="132" t="s">
        <v>322</v>
      </c>
      <c r="B152" s="133" t="s">
        <v>121</v>
      </c>
      <c r="C152" s="134" t="s">
        <v>323</v>
      </c>
      <c r="D152" s="135">
        <v>10000</v>
      </c>
      <c r="E152" s="136" t="s">
        <v>45</v>
      </c>
      <c r="F152" s="137">
        <f t="shared" si="2"/>
        <v>10000</v>
      </c>
    </row>
    <row r="153" spans="1:6" s="138" customFormat="1" ht="18.75" customHeight="1">
      <c r="A153" s="132" t="s">
        <v>137</v>
      </c>
      <c r="B153" s="133" t="s">
        <v>121</v>
      </c>
      <c r="C153" s="134" t="s">
        <v>324</v>
      </c>
      <c r="D153" s="135">
        <v>10000</v>
      </c>
      <c r="E153" s="136" t="s">
        <v>45</v>
      </c>
      <c r="F153" s="137">
        <f t="shared" si="2"/>
        <v>10000</v>
      </c>
    </row>
    <row r="154" spans="1:6" s="138" customFormat="1" ht="18.75" customHeight="1">
      <c r="A154" s="132" t="s">
        <v>139</v>
      </c>
      <c r="B154" s="133" t="s">
        <v>121</v>
      </c>
      <c r="C154" s="134" t="s">
        <v>325</v>
      </c>
      <c r="D154" s="135">
        <v>10000</v>
      </c>
      <c r="E154" s="136" t="s">
        <v>45</v>
      </c>
      <c r="F154" s="137">
        <f t="shared" si="2"/>
        <v>10000</v>
      </c>
    </row>
    <row r="155" spans="1:6" s="138" customFormat="1" ht="15">
      <c r="A155" s="132" t="s">
        <v>141</v>
      </c>
      <c r="B155" s="133" t="s">
        <v>121</v>
      </c>
      <c r="C155" s="134" t="s">
        <v>326</v>
      </c>
      <c r="D155" s="135">
        <v>10000</v>
      </c>
      <c r="E155" s="136" t="s">
        <v>45</v>
      </c>
      <c r="F155" s="137">
        <f t="shared" si="2"/>
        <v>10000</v>
      </c>
    </row>
    <row r="156" spans="1:6" s="138" customFormat="1" ht="15">
      <c r="A156" s="132" t="s">
        <v>327</v>
      </c>
      <c r="B156" s="133" t="s">
        <v>121</v>
      </c>
      <c r="C156" s="134" t="s">
        <v>328</v>
      </c>
      <c r="D156" s="135">
        <v>4000</v>
      </c>
      <c r="E156" s="136">
        <v>4000</v>
      </c>
      <c r="F156" s="137" t="str">
        <f t="shared" si="2"/>
        <v>-</v>
      </c>
    </row>
    <row r="157" spans="1:6" s="138" customFormat="1" ht="15">
      <c r="A157" s="132" t="s">
        <v>329</v>
      </c>
      <c r="B157" s="133" t="s">
        <v>121</v>
      </c>
      <c r="C157" s="134" t="s">
        <v>330</v>
      </c>
      <c r="D157" s="135">
        <v>4000</v>
      </c>
      <c r="E157" s="136">
        <v>4000</v>
      </c>
      <c r="F157" s="137" t="str">
        <f t="shared" si="2"/>
        <v>-</v>
      </c>
    </row>
    <row r="158" spans="1:6" s="138" customFormat="1" ht="18.75" customHeight="1">
      <c r="A158" s="132" t="s">
        <v>214</v>
      </c>
      <c r="B158" s="133" t="s">
        <v>121</v>
      </c>
      <c r="C158" s="134" t="s">
        <v>331</v>
      </c>
      <c r="D158" s="135">
        <v>4000</v>
      </c>
      <c r="E158" s="136">
        <v>4000</v>
      </c>
      <c r="F158" s="137" t="str">
        <f t="shared" si="2"/>
        <v>-</v>
      </c>
    </row>
    <row r="159" spans="1:6" s="138" customFormat="1" ht="15">
      <c r="A159" s="132" t="s">
        <v>269</v>
      </c>
      <c r="B159" s="133" t="s">
        <v>121</v>
      </c>
      <c r="C159" s="134" t="s">
        <v>332</v>
      </c>
      <c r="D159" s="135">
        <v>4000</v>
      </c>
      <c r="E159" s="136">
        <v>4000</v>
      </c>
      <c r="F159" s="137" t="str">
        <f t="shared" si="2"/>
        <v>-</v>
      </c>
    </row>
    <row r="160" spans="1:6" s="138" customFormat="1" ht="18.75" customHeight="1">
      <c r="A160" s="132" t="s">
        <v>333</v>
      </c>
      <c r="B160" s="133" t="s">
        <v>121</v>
      </c>
      <c r="C160" s="134" t="s">
        <v>334</v>
      </c>
      <c r="D160" s="135">
        <v>4000</v>
      </c>
      <c r="E160" s="136">
        <v>4000</v>
      </c>
      <c r="F160" s="137" t="str">
        <f t="shared" si="2"/>
        <v>-</v>
      </c>
    </row>
    <row r="161" spans="1:6" s="138" customFormat="1" ht="18.75" customHeight="1">
      <c r="A161" s="132" t="s">
        <v>137</v>
      </c>
      <c r="B161" s="133" t="s">
        <v>121</v>
      </c>
      <c r="C161" s="134" t="s">
        <v>335</v>
      </c>
      <c r="D161" s="135">
        <v>4000</v>
      </c>
      <c r="E161" s="136">
        <v>4000</v>
      </c>
      <c r="F161" s="137" t="str">
        <f t="shared" si="2"/>
        <v>-</v>
      </c>
    </row>
    <row r="162" spans="1:6" s="138" customFormat="1" ht="18.75" customHeight="1">
      <c r="A162" s="132" t="s">
        <v>139</v>
      </c>
      <c r="B162" s="133" t="s">
        <v>121</v>
      </c>
      <c r="C162" s="134" t="s">
        <v>336</v>
      </c>
      <c r="D162" s="135">
        <v>4000</v>
      </c>
      <c r="E162" s="136">
        <v>4000</v>
      </c>
      <c r="F162" s="137" t="str">
        <f t="shared" si="2"/>
        <v>-</v>
      </c>
    </row>
    <row r="163" spans="1:6" s="138" customFormat="1" ht="15">
      <c r="A163" s="132" t="s">
        <v>141</v>
      </c>
      <c r="B163" s="133" t="s">
        <v>121</v>
      </c>
      <c r="C163" s="134" t="s">
        <v>337</v>
      </c>
      <c r="D163" s="135">
        <v>4000</v>
      </c>
      <c r="E163" s="136">
        <v>4000</v>
      </c>
      <c r="F163" s="137" t="str">
        <f t="shared" si="2"/>
        <v>-</v>
      </c>
    </row>
    <row r="164" spans="1:6" s="138" customFormat="1" ht="15">
      <c r="A164" s="132" t="s">
        <v>338</v>
      </c>
      <c r="B164" s="133" t="s">
        <v>121</v>
      </c>
      <c r="C164" s="134" t="s">
        <v>339</v>
      </c>
      <c r="D164" s="135">
        <v>1700500</v>
      </c>
      <c r="E164" s="136">
        <v>256289.74</v>
      </c>
      <c r="F164" s="137">
        <f t="shared" si="2"/>
        <v>1444210.26</v>
      </c>
    </row>
    <row r="165" spans="1:6" s="138" customFormat="1" ht="15">
      <c r="A165" s="132" t="s">
        <v>340</v>
      </c>
      <c r="B165" s="133" t="s">
        <v>121</v>
      </c>
      <c r="C165" s="134" t="s">
        <v>341</v>
      </c>
      <c r="D165" s="135">
        <v>15000</v>
      </c>
      <c r="E165" s="136" t="s">
        <v>45</v>
      </c>
      <c r="F165" s="137">
        <f t="shared" si="2"/>
        <v>15000</v>
      </c>
    </row>
    <row r="166" spans="1:6" s="138" customFormat="1" ht="18.75" customHeight="1">
      <c r="A166" s="132" t="s">
        <v>342</v>
      </c>
      <c r="B166" s="133" t="s">
        <v>121</v>
      </c>
      <c r="C166" s="134" t="s">
        <v>343</v>
      </c>
      <c r="D166" s="135">
        <v>15000</v>
      </c>
      <c r="E166" s="136" t="s">
        <v>45</v>
      </c>
      <c r="F166" s="137">
        <f t="shared" si="2"/>
        <v>15000</v>
      </c>
    </row>
    <row r="167" spans="1:6" s="138" customFormat="1" ht="15">
      <c r="A167" s="132" t="s">
        <v>131</v>
      </c>
      <c r="B167" s="133" t="s">
        <v>121</v>
      </c>
      <c r="C167" s="134" t="s">
        <v>344</v>
      </c>
      <c r="D167" s="135">
        <v>15000</v>
      </c>
      <c r="E167" s="136" t="s">
        <v>45</v>
      </c>
      <c r="F167" s="137">
        <f t="shared" si="2"/>
        <v>15000</v>
      </c>
    </row>
    <row r="168" spans="1:6" s="138" customFormat="1" ht="18.75" customHeight="1">
      <c r="A168" s="132" t="s">
        <v>345</v>
      </c>
      <c r="B168" s="133" t="s">
        <v>121</v>
      </c>
      <c r="C168" s="134" t="s">
        <v>346</v>
      </c>
      <c r="D168" s="135">
        <v>15000</v>
      </c>
      <c r="E168" s="136" t="s">
        <v>45</v>
      </c>
      <c r="F168" s="137">
        <f t="shared" si="2"/>
        <v>15000</v>
      </c>
    </row>
    <row r="169" spans="1:6" s="138" customFormat="1" ht="28.15" customHeight="1">
      <c r="A169" s="132" t="s">
        <v>347</v>
      </c>
      <c r="B169" s="133" t="s">
        <v>121</v>
      </c>
      <c r="C169" s="134" t="s">
        <v>348</v>
      </c>
      <c r="D169" s="135">
        <v>15000</v>
      </c>
      <c r="E169" s="136" t="s">
        <v>45</v>
      </c>
      <c r="F169" s="137">
        <f t="shared" si="2"/>
        <v>15000</v>
      </c>
    </row>
    <row r="170" spans="1:6" s="138" customFormat="1" ht="18.75" customHeight="1">
      <c r="A170" s="132" t="s">
        <v>137</v>
      </c>
      <c r="B170" s="133" t="s">
        <v>121</v>
      </c>
      <c r="C170" s="134" t="s">
        <v>349</v>
      </c>
      <c r="D170" s="135">
        <v>15000</v>
      </c>
      <c r="E170" s="136" t="s">
        <v>45</v>
      </c>
      <c r="F170" s="137">
        <f t="shared" si="2"/>
        <v>15000</v>
      </c>
    </row>
    <row r="171" spans="1:6" s="138" customFormat="1" ht="18.75" customHeight="1">
      <c r="A171" s="132" t="s">
        <v>139</v>
      </c>
      <c r="B171" s="133" t="s">
        <v>121</v>
      </c>
      <c r="C171" s="134" t="s">
        <v>350</v>
      </c>
      <c r="D171" s="135">
        <v>15000</v>
      </c>
      <c r="E171" s="136" t="s">
        <v>45</v>
      </c>
      <c r="F171" s="137">
        <f t="shared" si="2"/>
        <v>15000</v>
      </c>
    </row>
    <row r="172" spans="1:6" s="138" customFormat="1" ht="15">
      <c r="A172" s="132" t="s">
        <v>141</v>
      </c>
      <c r="B172" s="133" t="s">
        <v>121</v>
      </c>
      <c r="C172" s="134" t="s">
        <v>351</v>
      </c>
      <c r="D172" s="135">
        <v>15000</v>
      </c>
      <c r="E172" s="136" t="s">
        <v>45</v>
      </c>
      <c r="F172" s="137">
        <f t="shared" si="2"/>
        <v>15000</v>
      </c>
    </row>
    <row r="173" spans="1:6" s="138" customFormat="1" ht="15">
      <c r="A173" s="132" t="s">
        <v>352</v>
      </c>
      <c r="B173" s="133" t="s">
        <v>121</v>
      </c>
      <c r="C173" s="134" t="s">
        <v>353</v>
      </c>
      <c r="D173" s="135">
        <v>1685500</v>
      </c>
      <c r="E173" s="136">
        <v>256289.74</v>
      </c>
      <c r="F173" s="137">
        <f t="shared" si="2"/>
        <v>1429210.26</v>
      </c>
    </row>
    <row r="174" spans="1:6" s="138" customFormat="1" ht="18.75" customHeight="1">
      <c r="A174" s="132" t="s">
        <v>342</v>
      </c>
      <c r="B174" s="133" t="s">
        <v>121</v>
      </c>
      <c r="C174" s="134" t="s">
        <v>354</v>
      </c>
      <c r="D174" s="135">
        <v>1685500</v>
      </c>
      <c r="E174" s="136">
        <v>256289.74</v>
      </c>
      <c r="F174" s="137">
        <f t="shared" si="2"/>
        <v>1429210.26</v>
      </c>
    </row>
    <row r="175" spans="1:6" s="138" customFormat="1" ht="15">
      <c r="A175" s="132" t="s">
        <v>131</v>
      </c>
      <c r="B175" s="133" t="s">
        <v>121</v>
      </c>
      <c r="C175" s="134" t="s">
        <v>355</v>
      </c>
      <c r="D175" s="135">
        <v>1685500</v>
      </c>
      <c r="E175" s="136">
        <v>256289.74</v>
      </c>
      <c r="F175" s="137">
        <f t="shared" si="2"/>
        <v>1429210.26</v>
      </c>
    </row>
    <row r="176" spans="1:6" s="138" customFormat="1" ht="18.75" customHeight="1">
      <c r="A176" s="132" t="s">
        <v>356</v>
      </c>
      <c r="B176" s="133" t="s">
        <v>121</v>
      </c>
      <c r="C176" s="134" t="s">
        <v>357</v>
      </c>
      <c r="D176" s="135">
        <v>1685500</v>
      </c>
      <c r="E176" s="136">
        <v>256289.74</v>
      </c>
      <c r="F176" s="137">
        <f t="shared" si="2"/>
        <v>1429210.26</v>
      </c>
    </row>
    <row r="177" spans="1:6" s="138" customFormat="1" ht="46.9" customHeight="1">
      <c r="A177" s="132" t="s">
        <v>358</v>
      </c>
      <c r="B177" s="133" t="s">
        <v>121</v>
      </c>
      <c r="C177" s="134" t="s">
        <v>359</v>
      </c>
      <c r="D177" s="135">
        <v>20000</v>
      </c>
      <c r="E177" s="136" t="s">
        <v>45</v>
      </c>
      <c r="F177" s="137">
        <f t="shared" si="2"/>
        <v>20000</v>
      </c>
    </row>
    <row r="178" spans="1:6" s="138" customFormat="1" ht="18.75" customHeight="1">
      <c r="A178" s="132" t="s">
        <v>137</v>
      </c>
      <c r="B178" s="133" t="s">
        <v>121</v>
      </c>
      <c r="C178" s="134" t="s">
        <v>360</v>
      </c>
      <c r="D178" s="135">
        <v>20000</v>
      </c>
      <c r="E178" s="136" t="s">
        <v>45</v>
      </c>
      <c r="F178" s="137">
        <f t="shared" si="2"/>
        <v>20000</v>
      </c>
    </row>
    <row r="179" spans="1:6" s="138" customFormat="1" ht="18.75" customHeight="1">
      <c r="A179" s="132" t="s">
        <v>139</v>
      </c>
      <c r="B179" s="133" t="s">
        <v>121</v>
      </c>
      <c r="C179" s="134" t="s">
        <v>361</v>
      </c>
      <c r="D179" s="135">
        <v>20000</v>
      </c>
      <c r="E179" s="136" t="s">
        <v>45</v>
      </c>
      <c r="F179" s="137">
        <f t="shared" si="2"/>
        <v>20000</v>
      </c>
    </row>
    <row r="180" spans="1:6" s="138" customFormat="1" ht="15">
      <c r="A180" s="132" t="s">
        <v>141</v>
      </c>
      <c r="B180" s="133" t="s">
        <v>121</v>
      </c>
      <c r="C180" s="134" t="s">
        <v>362</v>
      </c>
      <c r="D180" s="135">
        <v>20000</v>
      </c>
      <c r="E180" s="136" t="s">
        <v>45</v>
      </c>
      <c r="F180" s="137">
        <f t="shared" si="2"/>
        <v>20000</v>
      </c>
    </row>
    <row r="181" spans="1:6" s="138" customFormat="1" ht="15">
      <c r="A181" s="132" t="s">
        <v>363</v>
      </c>
      <c r="B181" s="133" t="s">
        <v>121</v>
      </c>
      <c r="C181" s="134" t="s">
        <v>364</v>
      </c>
      <c r="D181" s="135">
        <v>1026900</v>
      </c>
      <c r="E181" s="136">
        <v>186289.74</v>
      </c>
      <c r="F181" s="137">
        <f t="shared" si="2"/>
        <v>840610.26</v>
      </c>
    </row>
    <row r="182" spans="1:6" s="138" customFormat="1" ht="18.75" customHeight="1">
      <c r="A182" s="132" t="s">
        <v>137</v>
      </c>
      <c r="B182" s="133" t="s">
        <v>121</v>
      </c>
      <c r="C182" s="134" t="s">
        <v>365</v>
      </c>
      <c r="D182" s="135">
        <v>1026900</v>
      </c>
      <c r="E182" s="136">
        <v>186289.74</v>
      </c>
      <c r="F182" s="137">
        <f t="shared" si="2"/>
        <v>840610.26</v>
      </c>
    </row>
    <row r="183" spans="1:6" s="138" customFormat="1" ht="18.75" customHeight="1">
      <c r="A183" s="132" t="s">
        <v>139</v>
      </c>
      <c r="B183" s="133" t="s">
        <v>121</v>
      </c>
      <c r="C183" s="134" t="s">
        <v>366</v>
      </c>
      <c r="D183" s="135">
        <v>1026900</v>
      </c>
      <c r="E183" s="136">
        <v>186289.74</v>
      </c>
      <c r="F183" s="137">
        <f t="shared" si="2"/>
        <v>840610.26</v>
      </c>
    </row>
    <row r="184" spans="1:6" s="138" customFormat="1" ht="15">
      <c r="A184" s="132" t="s">
        <v>177</v>
      </c>
      <c r="B184" s="133" t="s">
        <v>121</v>
      </c>
      <c r="C184" s="134" t="s">
        <v>367</v>
      </c>
      <c r="D184" s="135">
        <v>1026900</v>
      </c>
      <c r="E184" s="136">
        <v>186289.74</v>
      </c>
      <c r="F184" s="137">
        <f t="shared" si="2"/>
        <v>840610.26</v>
      </c>
    </row>
    <row r="185" spans="1:6" s="138" customFormat="1" ht="15">
      <c r="A185" s="132" t="s">
        <v>368</v>
      </c>
      <c r="B185" s="133" t="s">
        <v>121</v>
      </c>
      <c r="C185" s="134" t="s">
        <v>369</v>
      </c>
      <c r="D185" s="135">
        <v>35000</v>
      </c>
      <c r="E185" s="136" t="s">
        <v>45</v>
      </c>
      <c r="F185" s="137">
        <f t="shared" si="2"/>
        <v>35000</v>
      </c>
    </row>
    <row r="186" spans="1:6" s="138" customFormat="1" ht="18.75" customHeight="1">
      <c r="A186" s="132" t="s">
        <v>137</v>
      </c>
      <c r="B186" s="133" t="s">
        <v>121</v>
      </c>
      <c r="C186" s="134" t="s">
        <v>370</v>
      </c>
      <c r="D186" s="135">
        <v>35000</v>
      </c>
      <c r="E186" s="136" t="s">
        <v>45</v>
      </c>
      <c r="F186" s="137">
        <f t="shared" si="2"/>
        <v>35000</v>
      </c>
    </row>
    <row r="187" spans="1:6" s="138" customFormat="1" ht="18.75" customHeight="1">
      <c r="A187" s="132" t="s">
        <v>139</v>
      </c>
      <c r="B187" s="133" t="s">
        <v>121</v>
      </c>
      <c r="C187" s="134" t="s">
        <v>371</v>
      </c>
      <c r="D187" s="135">
        <v>35000</v>
      </c>
      <c r="E187" s="136" t="s">
        <v>45</v>
      </c>
      <c r="F187" s="137">
        <f t="shared" si="2"/>
        <v>35000</v>
      </c>
    </row>
    <row r="188" spans="1:6" s="138" customFormat="1" ht="15">
      <c r="A188" s="132" t="s">
        <v>141</v>
      </c>
      <c r="B188" s="133" t="s">
        <v>121</v>
      </c>
      <c r="C188" s="134" t="s">
        <v>372</v>
      </c>
      <c r="D188" s="135">
        <v>35000</v>
      </c>
      <c r="E188" s="136" t="s">
        <v>45</v>
      </c>
      <c r="F188" s="137">
        <f t="shared" si="2"/>
        <v>35000</v>
      </c>
    </row>
    <row r="189" spans="1:6" s="138" customFormat="1" ht="15">
      <c r="A189" s="132" t="s">
        <v>373</v>
      </c>
      <c r="B189" s="133" t="s">
        <v>121</v>
      </c>
      <c r="C189" s="134" t="s">
        <v>374</v>
      </c>
      <c r="D189" s="135">
        <v>311100</v>
      </c>
      <c r="E189" s="136" t="s">
        <v>45</v>
      </c>
      <c r="F189" s="137">
        <f t="shared" si="2"/>
        <v>311100</v>
      </c>
    </row>
    <row r="190" spans="1:6" s="138" customFormat="1" ht="18.75" customHeight="1">
      <c r="A190" s="132" t="s">
        <v>137</v>
      </c>
      <c r="B190" s="133" t="s">
        <v>121</v>
      </c>
      <c r="C190" s="134" t="s">
        <v>375</v>
      </c>
      <c r="D190" s="135">
        <v>311100</v>
      </c>
      <c r="E190" s="136" t="s">
        <v>45</v>
      </c>
      <c r="F190" s="137">
        <f t="shared" si="2"/>
        <v>311100</v>
      </c>
    </row>
    <row r="191" spans="1:6" s="138" customFormat="1" ht="18.75" customHeight="1">
      <c r="A191" s="132" t="s">
        <v>139</v>
      </c>
      <c r="B191" s="133" t="s">
        <v>121</v>
      </c>
      <c r="C191" s="134" t="s">
        <v>376</v>
      </c>
      <c r="D191" s="135">
        <v>311100</v>
      </c>
      <c r="E191" s="136" t="s">
        <v>45</v>
      </c>
      <c r="F191" s="137">
        <f t="shared" si="2"/>
        <v>311100</v>
      </c>
    </row>
    <row r="192" spans="1:6" s="138" customFormat="1" ht="15">
      <c r="A192" s="132" t="s">
        <v>141</v>
      </c>
      <c r="B192" s="133" t="s">
        <v>121</v>
      </c>
      <c r="C192" s="134" t="s">
        <v>377</v>
      </c>
      <c r="D192" s="135">
        <v>311100</v>
      </c>
      <c r="E192" s="136" t="s">
        <v>45</v>
      </c>
      <c r="F192" s="137">
        <f t="shared" si="2"/>
        <v>311100</v>
      </c>
    </row>
    <row r="193" spans="1:6" s="138" customFormat="1" ht="37.700000000000003" customHeight="1">
      <c r="A193" s="132" t="s">
        <v>378</v>
      </c>
      <c r="B193" s="133" t="s">
        <v>121</v>
      </c>
      <c r="C193" s="134" t="s">
        <v>379</v>
      </c>
      <c r="D193" s="135">
        <v>213100</v>
      </c>
      <c r="E193" s="136" t="s">
        <v>45</v>
      </c>
      <c r="F193" s="137">
        <f t="shared" si="2"/>
        <v>213100</v>
      </c>
    </row>
    <row r="194" spans="1:6" s="138" customFormat="1" ht="18.75" customHeight="1">
      <c r="A194" s="132" t="s">
        <v>137</v>
      </c>
      <c r="B194" s="133" t="s">
        <v>121</v>
      </c>
      <c r="C194" s="134" t="s">
        <v>380</v>
      </c>
      <c r="D194" s="135">
        <v>213100</v>
      </c>
      <c r="E194" s="136" t="s">
        <v>45</v>
      </c>
      <c r="F194" s="137">
        <f t="shared" si="2"/>
        <v>213100</v>
      </c>
    </row>
    <row r="195" spans="1:6" s="138" customFormat="1" ht="18.75" customHeight="1">
      <c r="A195" s="132" t="s">
        <v>139</v>
      </c>
      <c r="B195" s="133" t="s">
        <v>121</v>
      </c>
      <c r="C195" s="134" t="s">
        <v>381</v>
      </c>
      <c r="D195" s="135">
        <v>213100</v>
      </c>
      <c r="E195" s="136" t="s">
        <v>45</v>
      </c>
      <c r="F195" s="137">
        <f t="shared" si="2"/>
        <v>213100</v>
      </c>
    </row>
    <row r="196" spans="1:6" s="138" customFormat="1" ht="15">
      <c r="A196" s="132" t="s">
        <v>141</v>
      </c>
      <c r="B196" s="133" t="s">
        <v>121</v>
      </c>
      <c r="C196" s="134" t="s">
        <v>382</v>
      </c>
      <c r="D196" s="135">
        <v>213100</v>
      </c>
      <c r="E196" s="136" t="s">
        <v>45</v>
      </c>
      <c r="F196" s="137">
        <f t="shared" si="2"/>
        <v>213100</v>
      </c>
    </row>
    <row r="197" spans="1:6" s="138" customFormat="1" ht="46.9" customHeight="1">
      <c r="A197" s="132" t="s">
        <v>383</v>
      </c>
      <c r="B197" s="133" t="s">
        <v>121</v>
      </c>
      <c r="C197" s="134" t="s">
        <v>384</v>
      </c>
      <c r="D197" s="135">
        <v>79400</v>
      </c>
      <c r="E197" s="136">
        <v>70000</v>
      </c>
      <c r="F197" s="137">
        <f t="shared" si="2"/>
        <v>9400</v>
      </c>
    </row>
    <row r="198" spans="1:6" s="138" customFormat="1" ht="18.75" customHeight="1">
      <c r="A198" s="132" t="s">
        <v>137</v>
      </c>
      <c r="B198" s="133" t="s">
        <v>121</v>
      </c>
      <c r="C198" s="134" t="s">
        <v>385</v>
      </c>
      <c r="D198" s="135">
        <v>79400</v>
      </c>
      <c r="E198" s="136">
        <v>70000</v>
      </c>
      <c r="F198" s="137">
        <f t="shared" si="2"/>
        <v>9400</v>
      </c>
    </row>
    <row r="199" spans="1:6" s="138" customFormat="1" ht="18.75" customHeight="1">
      <c r="A199" s="132" t="s">
        <v>139</v>
      </c>
      <c r="B199" s="133" t="s">
        <v>121</v>
      </c>
      <c r="C199" s="134" t="s">
        <v>386</v>
      </c>
      <c r="D199" s="135">
        <v>79400</v>
      </c>
      <c r="E199" s="136">
        <v>70000</v>
      </c>
      <c r="F199" s="137">
        <f t="shared" si="2"/>
        <v>9400</v>
      </c>
    </row>
    <row r="200" spans="1:6" s="138" customFormat="1" ht="15">
      <c r="A200" s="132" t="s">
        <v>141</v>
      </c>
      <c r="B200" s="133" t="s">
        <v>121</v>
      </c>
      <c r="C200" s="134" t="s">
        <v>387</v>
      </c>
      <c r="D200" s="135">
        <v>79400</v>
      </c>
      <c r="E200" s="136">
        <v>70000</v>
      </c>
      <c r="F200" s="137">
        <f t="shared" si="2"/>
        <v>9400</v>
      </c>
    </row>
    <row r="201" spans="1:6" s="138" customFormat="1" ht="15">
      <c r="A201" s="132" t="s">
        <v>388</v>
      </c>
      <c r="B201" s="133" t="s">
        <v>121</v>
      </c>
      <c r="C201" s="134" t="s">
        <v>389</v>
      </c>
      <c r="D201" s="135">
        <v>10000</v>
      </c>
      <c r="E201" s="136" t="s">
        <v>45</v>
      </c>
      <c r="F201" s="137">
        <f t="shared" si="2"/>
        <v>10000</v>
      </c>
    </row>
    <row r="202" spans="1:6" s="138" customFormat="1" ht="18.75" customHeight="1">
      <c r="A202" s="132" t="s">
        <v>390</v>
      </c>
      <c r="B202" s="133" t="s">
        <v>121</v>
      </c>
      <c r="C202" s="134" t="s">
        <v>391</v>
      </c>
      <c r="D202" s="135">
        <v>10000</v>
      </c>
      <c r="E202" s="136" t="s">
        <v>45</v>
      </c>
      <c r="F202" s="137">
        <f t="shared" si="2"/>
        <v>10000</v>
      </c>
    </row>
    <row r="203" spans="1:6" s="138" customFormat="1" ht="18.75" customHeight="1">
      <c r="A203" s="132" t="s">
        <v>129</v>
      </c>
      <c r="B203" s="133" t="s">
        <v>121</v>
      </c>
      <c r="C203" s="134" t="s">
        <v>392</v>
      </c>
      <c r="D203" s="135">
        <v>10000</v>
      </c>
      <c r="E203" s="136" t="s">
        <v>45</v>
      </c>
      <c r="F203" s="137">
        <f t="shared" si="2"/>
        <v>10000</v>
      </c>
    </row>
    <row r="204" spans="1:6" s="138" customFormat="1" ht="15">
      <c r="A204" s="132" t="s">
        <v>131</v>
      </c>
      <c r="B204" s="133" t="s">
        <v>121</v>
      </c>
      <c r="C204" s="134" t="s">
        <v>393</v>
      </c>
      <c r="D204" s="135">
        <v>10000</v>
      </c>
      <c r="E204" s="136" t="s">
        <v>45</v>
      </c>
      <c r="F204" s="137">
        <f t="shared" si="2"/>
        <v>10000</v>
      </c>
    </row>
    <row r="205" spans="1:6" s="138" customFormat="1" ht="28.15" customHeight="1">
      <c r="A205" s="132" t="s">
        <v>133</v>
      </c>
      <c r="B205" s="133" t="s">
        <v>121</v>
      </c>
      <c r="C205" s="134" t="s">
        <v>394</v>
      </c>
      <c r="D205" s="135">
        <v>10000</v>
      </c>
      <c r="E205" s="136" t="s">
        <v>45</v>
      </c>
      <c r="F205" s="137">
        <f t="shared" si="2"/>
        <v>10000</v>
      </c>
    </row>
    <row r="206" spans="1:6" s="138" customFormat="1" ht="18.75" customHeight="1">
      <c r="A206" s="132" t="s">
        <v>395</v>
      </c>
      <c r="B206" s="133" t="s">
        <v>121</v>
      </c>
      <c r="C206" s="134" t="s">
        <v>396</v>
      </c>
      <c r="D206" s="135">
        <v>10000</v>
      </c>
      <c r="E206" s="136" t="s">
        <v>45</v>
      </c>
      <c r="F206" s="137">
        <f t="shared" si="2"/>
        <v>10000</v>
      </c>
    </row>
    <row r="207" spans="1:6" s="138" customFormat="1" ht="18.75" customHeight="1">
      <c r="A207" s="132" t="s">
        <v>137</v>
      </c>
      <c r="B207" s="133" t="s">
        <v>121</v>
      </c>
      <c r="C207" s="134" t="s">
        <v>397</v>
      </c>
      <c r="D207" s="135">
        <v>10000</v>
      </c>
      <c r="E207" s="136" t="s">
        <v>45</v>
      </c>
      <c r="F207" s="137">
        <f t="shared" ref="F207:F222" si="3">IF(OR(D207="-",IF(E207="-",0,E207)&gt;=IF(D207="-",0,D207)),"-",IF(D207="-",0,D207)-IF(E207="-",0,E207))</f>
        <v>10000</v>
      </c>
    </row>
    <row r="208" spans="1:6" s="138" customFormat="1" ht="18.75" customHeight="1">
      <c r="A208" s="132" t="s">
        <v>139</v>
      </c>
      <c r="B208" s="133" t="s">
        <v>121</v>
      </c>
      <c r="C208" s="134" t="s">
        <v>398</v>
      </c>
      <c r="D208" s="135">
        <v>10000</v>
      </c>
      <c r="E208" s="136" t="s">
        <v>45</v>
      </c>
      <c r="F208" s="137">
        <f t="shared" si="3"/>
        <v>10000</v>
      </c>
    </row>
    <row r="209" spans="1:6" s="138" customFormat="1" ht="15">
      <c r="A209" s="132" t="s">
        <v>141</v>
      </c>
      <c r="B209" s="133" t="s">
        <v>121</v>
      </c>
      <c r="C209" s="134" t="s">
        <v>399</v>
      </c>
      <c r="D209" s="135">
        <v>10000</v>
      </c>
      <c r="E209" s="136" t="s">
        <v>45</v>
      </c>
      <c r="F209" s="137">
        <f t="shared" si="3"/>
        <v>10000</v>
      </c>
    </row>
    <row r="210" spans="1:6" s="138" customFormat="1" ht="15">
      <c r="A210" s="132" t="s">
        <v>400</v>
      </c>
      <c r="B210" s="133" t="s">
        <v>121</v>
      </c>
      <c r="C210" s="134" t="s">
        <v>401</v>
      </c>
      <c r="D210" s="135">
        <v>3078500</v>
      </c>
      <c r="E210" s="136">
        <v>464000</v>
      </c>
      <c r="F210" s="137">
        <f t="shared" si="3"/>
        <v>2614500</v>
      </c>
    </row>
    <row r="211" spans="1:6" s="138" customFormat="1" ht="15">
      <c r="A211" s="132" t="s">
        <v>402</v>
      </c>
      <c r="B211" s="133" t="s">
        <v>121</v>
      </c>
      <c r="C211" s="134" t="s">
        <v>403</v>
      </c>
      <c r="D211" s="135">
        <v>3078500</v>
      </c>
      <c r="E211" s="136">
        <v>464000</v>
      </c>
      <c r="F211" s="137">
        <f t="shared" si="3"/>
        <v>2614500</v>
      </c>
    </row>
    <row r="212" spans="1:6" s="138" customFormat="1" ht="18.75" customHeight="1">
      <c r="A212" s="132" t="s">
        <v>404</v>
      </c>
      <c r="B212" s="133" t="s">
        <v>121</v>
      </c>
      <c r="C212" s="134" t="s">
        <v>405</v>
      </c>
      <c r="D212" s="135">
        <v>3078500</v>
      </c>
      <c r="E212" s="136">
        <v>464000</v>
      </c>
      <c r="F212" s="137">
        <f t="shared" si="3"/>
        <v>2614500</v>
      </c>
    </row>
    <row r="213" spans="1:6" s="138" customFormat="1" ht="15">
      <c r="A213" s="132" t="s">
        <v>131</v>
      </c>
      <c r="B213" s="133" t="s">
        <v>121</v>
      </c>
      <c r="C213" s="134" t="s">
        <v>406</v>
      </c>
      <c r="D213" s="135">
        <v>3078500</v>
      </c>
      <c r="E213" s="136">
        <v>464000</v>
      </c>
      <c r="F213" s="137">
        <f t="shared" si="3"/>
        <v>2614500</v>
      </c>
    </row>
    <row r="214" spans="1:6" s="138" customFormat="1" ht="28.15" customHeight="1">
      <c r="A214" s="132" t="s">
        <v>407</v>
      </c>
      <c r="B214" s="133" t="s">
        <v>121</v>
      </c>
      <c r="C214" s="134" t="s">
        <v>408</v>
      </c>
      <c r="D214" s="135">
        <v>3078500</v>
      </c>
      <c r="E214" s="136">
        <v>464000</v>
      </c>
      <c r="F214" s="137">
        <f t="shared" si="3"/>
        <v>2614500</v>
      </c>
    </row>
    <row r="215" spans="1:6" s="138" customFormat="1" ht="56.45" customHeight="1">
      <c r="A215" s="139" t="s">
        <v>409</v>
      </c>
      <c r="B215" s="133" t="s">
        <v>121</v>
      </c>
      <c r="C215" s="134" t="s">
        <v>410</v>
      </c>
      <c r="D215" s="135">
        <v>3038500</v>
      </c>
      <c r="E215" s="136">
        <v>460000</v>
      </c>
      <c r="F215" s="137">
        <f t="shared" si="3"/>
        <v>2578500</v>
      </c>
    </row>
    <row r="216" spans="1:6" s="138" customFormat="1" ht="18.75" customHeight="1">
      <c r="A216" s="132" t="s">
        <v>411</v>
      </c>
      <c r="B216" s="133" t="s">
        <v>121</v>
      </c>
      <c r="C216" s="134" t="s">
        <v>412</v>
      </c>
      <c r="D216" s="135">
        <v>3038500</v>
      </c>
      <c r="E216" s="136">
        <v>460000</v>
      </c>
      <c r="F216" s="137">
        <f t="shared" si="3"/>
        <v>2578500</v>
      </c>
    </row>
    <row r="217" spans="1:6" s="138" customFormat="1" ht="15">
      <c r="A217" s="132" t="s">
        <v>413</v>
      </c>
      <c r="B217" s="133" t="s">
        <v>121</v>
      </c>
      <c r="C217" s="134" t="s">
        <v>414</v>
      </c>
      <c r="D217" s="135">
        <v>3038500</v>
      </c>
      <c r="E217" s="136">
        <v>460000</v>
      </c>
      <c r="F217" s="137">
        <f t="shared" si="3"/>
        <v>2578500</v>
      </c>
    </row>
    <row r="218" spans="1:6" s="138" customFormat="1" ht="37.700000000000003" customHeight="1">
      <c r="A218" s="132" t="s">
        <v>415</v>
      </c>
      <c r="B218" s="133" t="s">
        <v>121</v>
      </c>
      <c r="C218" s="134" t="s">
        <v>416</v>
      </c>
      <c r="D218" s="135">
        <v>3038500</v>
      </c>
      <c r="E218" s="136">
        <v>460000</v>
      </c>
      <c r="F218" s="137">
        <f t="shared" si="3"/>
        <v>2578500</v>
      </c>
    </row>
    <row r="219" spans="1:6" s="138" customFormat="1" ht="37.700000000000003" customHeight="1">
      <c r="A219" s="132" t="s">
        <v>417</v>
      </c>
      <c r="B219" s="133" t="s">
        <v>121</v>
      </c>
      <c r="C219" s="134" t="s">
        <v>418</v>
      </c>
      <c r="D219" s="135">
        <v>40000</v>
      </c>
      <c r="E219" s="136">
        <v>4000</v>
      </c>
      <c r="F219" s="137">
        <f t="shared" si="3"/>
        <v>36000</v>
      </c>
    </row>
    <row r="220" spans="1:6" s="138" customFormat="1" ht="18.75" customHeight="1">
      <c r="A220" s="132" t="s">
        <v>411</v>
      </c>
      <c r="B220" s="133" t="s">
        <v>121</v>
      </c>
      <c r="C220" s="134" t="s">
        <v>419</v>
      </c>
      <c r="D220" s="135">
        <v>40000</v>
      </c>
      <c r="E220" s="136">
        <v>4000</v>
      </c>
      <c r="F220" s="137">
        <f t="shared" si="3"/>
        <v>36000</v>
      </c>
    </row>
    <row r="221" spans="1:6" s="138" customFormat="1" ht="15">
      <c r="A221" s="132" t="s">
        <v>413</v>
      </c>
      <c r="B221" s="133" t="s">
        <v>121</v>
      </c>
      <c r="C221" s="134" t="s">
        <v>420</v>
      </c>
      <c r="D221" s="135">
        <v>40000</v>
      </c>
      <c r="E221" s="136">
        <v>4000</v>
      </c>
      <c r="F221" s="137">
        <f t="shared" si="3"/>
        <v>36000</v>
      </c>
    </row>
    <row r="222" spans="1:6" s="138" customFormat="1" ht="15">
      <c r="A222" s="132" t="s">
        <v>421</v>
      </c>
      <c r="B222" s="133" t="s">
        <v>121</v>
      </c>
      <c r="C222" s="134" t="s">
        <v>422</v>
      </c>
      <c r="D222" s="135">
        <v>40000</v>
      </c>
      <c r="E222" s="136">
        <v>4000</v>
      </c>
      <c r="F222" s="137">
        <f t="shared" si="3"/>
        <v>36000</v>
      </c>
    </row>
    <row r="223" spans="1:6" s="138" customFormat="1" ht="9" customHeight="1">
      <c r="A223" s="140"/>
      <c r="B223" s="141"/>
      <c r="C223" s="142"/>
      <c r="D223" s="143"/>
      <c r="E223" s="141"/>
      <c r="F223" s="141"/>
    </row>
    <row r="224" spans="1:6" s="138" customFormat="1" ht="13.5" customHeight="1">
      <c r="A224" s="144" t="s">
        <v>423</v>
      </c>
      <c r="B224" s="145" t="s">
        <v>424</v>
      </c>
      <c r="C224" s="146" t="s">
        <v>122</v>
      </c>
      <c r="D224" s="147">
        <v>-860200</v>
      </c>
      <c r="E224" s="147">
        <v>1312431.43</v>
      </c>
      <c r="F224" s="148" t="s">
        <v>425</v>
      </c>
    </row>
    <row r="226" spans="3:5" ht="12.75" customHeight="1">
      <c r="C226" s="98"/>
      <c r="D226" s="97"/>
      <c r="E226" s="97"/>
    </row>
    <row r="227" spans="3:5" ht="12.75" customHeight="1">
      <c r="C227" s="98"/>
    </row>
    <row r="228" spans="3:5" ht="12.75" customHeight="1">
      <c r="C228" s="98"/>
      <c r="D228" s="97"/>
      <c r="E228" s="9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426</v>
      </c>
      <c r="B1" s="130"/>
      <c r="C1" s="130"/>
      <c r="D1" s="130"/>
      <c r="E1" s="130"/>
      <c r="F1" s="130"/>
    </row>
    <row r="2" spans="1:6" ht="13.15" customHeight="1">
      <c r="A2" s="111" t="s">
        <v>427</v>
      </c>
      <c r="B2" s="111"/>
      <c r="C2" s="111"/>
      <c r="D2" s="111"/>
      <c r="E2" s="111"/>
      <c r="F2" s="111"/>
    </row>
    <row r="3" spans="1:6" ht="9" customHeight="1">
      <c r="A3" s="50"/>
      <c r="B3" s="78"/>
      <c r="C3" s="51"/>
      <c r="D3" s="52"/>
      <c r="E3" s="52"/>
      <c r="F3" s="79"/>
    </row>
    <row r="4" spans="1:6" ht="13.9" customHeight="1">
      <c r="A4" s="115" t="s">
        <v>22</v>
      </c>
      <c r="B4" s="112" t="s">
        <v>23</v>
      </c>
      <c r="C4" s="123" t="s">
        <v>428</v>
      </c>
      <c r="D4" s="108" t="s">
        <v>25</v>
      </c>
      <c r="E4" s="108" t="s">
        <v>26</v>
      </c>
      <c r="F4" s="105" t="s">
        <v>27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31.5" customHeight="1">
      <c r="A12" s="80" t="s">
        <v>429</v>
      </c>
      <c r="B12" s="37" t="s">
        <v>430</v>
      </c>
      <c r="C12" s="81" t="s">
        <v>122</v>
      </c>
      <c r="D12" s="39">
        <v>860200</v>
      </c>
      <c r="E12" s="39">
        <v>-1312431.43</v>
      </c>
      <c r="F12" s="40">
        <v>2172631.4300000002</v>
      </c>
    </row>
    <row r="13" spans="1:6" ht="15">
      <c r="A13" s="82" t="s">
        <v>34</v>
      </c>
      <c r="B13" s="83"/>
      <c r="C13" s="84"/>
      <c r="D13" s="85"/>
      <c r="E13" s="85"/>
      <c r="F13" s="86"/>
    </row>
    <row r="14" spans="1:6" ht="18.75" customHeight="1">
      <c r="A14" s="60" t="s">
        <v>431</v>
      </c>
      <c r="B14" s="87" t="s">
        <v>432</v>
      </c>
      <c r="C14" s="88" t="s">
        <v>122</v>
      </c>
      <c r="D14" s="63" t="s">
        <v>45</v>
      </c>
      <c r="E14" s="63" t="s">
        <v>45</v>
      </c>
      <c r="F14" s="65" t="s">
        <v>45</v>
      </c>
    </row>
    <row r="15" spans="1:6" ht="15">
      <c r="A15" s="82" t="s">
        <v>433</v>
      </c>
      <c r="B15" s="83"/>
      <c r="C15" s="84"/>
      <c r="D15" s="85"/>
      <c r="E15" s="85"/>
      <c r="F15" s="86"/>
    </row>
    <row r="16" spans="1:6" ht="15">
      <c r="A16" s="60" t="s">
        <v>434</v>
      </c>
      <c r="B16" s="87" t="s">
        <v>435</v>
      </c>
      <c r="C16" s="88" t="s">
        <v>122</v>
      </c>
      <c r="D16" s="63" t="s">
        <v>45</v>
      </c>
      <c r="E16" s="63" t="s">
        <v>45</v>
      </c>
      <c r="F16" s="65" t="s">
        <v>45</v>
      </c>
    </row>
    <row r="17" spans="1:6" ht="15">
      <c r="A17" s="82" t="s">
        <v>433</v>
      </c>
      <c r="B17" s="83"/>
      <c r="C17" s="84"/>
      <c r="D17" s="85"/>
      <c r="E17" s="85"/>
      <c r="F17" s="86"/>
    </row>
    <row r="18" spans="1:6" ht="15">
      <c r="A18" s="80" t="s">
        <v>436</v>
      </c>
      <c r="B18" s="37" t="s">
        <v>437</v>
      </c>
      <c r="C18" s="99" t="s">
        <v>465</v>
      </c>
      <c r="D18" s="39">
        <v>860200</v>
      </c>
      <c r="E18" s="39">
        <v>-1312431.43</v>
      </c>
      <c r="F18" s="40">
        <v>2172631.4300000002</v>
      </c>
    </row>
    <row r="19" spans="1:6" ht="28.9" customHeight="1">
      <c r="A19" s="80" t="s">
        <v>438</v>
      </c>
      <c r="B19" s="37" t="s">
        <v>437</v>
      </c>
      <c r="C19" s="99" t="s">
        <v>466</v>
      </c>
      <c r="D19" s="39">
        <v>860200</v>
      </c>
      <c r="E19" s="39">
        <v>-1312431.43</v>
      </c>
      <c r="F19" s="40">
        <v>2172631.4300000002</v>
      </c>
    </row>
    <row r="20" spans="1:6" ht="43.15" customHeight="1">
      <c r="A20" s="103" t="s">
        <v>468</v>
      </c>
      <c r="B20" s="100" t="s">
        <v>437</v>
      </c>
      <c r="C20" s="99" t="s">
        <v>467</v>
      </c>
      <c r="D20" s="101" t="s">
        <v>45</v>
      </c>
      <c r="E20" s="101" t="s">
        <v>45</v>
      </c>
      <c r="F20" s="102" t="s">
        <v>45</v>
      </c>
    </row>
    <row r="21" spans="1:6" ht="15">
      <c r="A21" s="80" t="s">
        <v>439</v>
      </c>
      <c r="B21" s="37" t="s">
        <v>440</v>
      </c>
      <c r="C21" s="81" t="s">
        <v>441</v>
      </c>
      <c r="D21" s="39">
        <v>-10854000</v>
      </c>
      <c r="E21" s="39">
        <v>-3070933.66</v>
      </c>
      <c r="F21" s="40" t="s">
        <v>425</v>
      </c>
    </row>
    <row r="22" spans="1:6" ht="25.15" customHeight="1">
      <c r="A22" s="80" t="s">
        <v>438</v>
      </c>
      <c r="B22" s="37" t="s">
        <v>440</v>
      </c>
      <c r="C22" s="99" t="s">
        <v>466</v>
      </c>
      <c r="D22" s="39">
        <v>-10854000</v>
      </c>
      <c r="E22" s="39">
        <v>-3070933.66</v>
      </c>
      <c r="F22" s="40" t="s">
        <v>425</v>
      </c>
    </row>
    <row r="23" spans="1:6" ht="24" customHeight="1">
      <c r="A23" s="26" t="s">
        <v>442</v>
      </c>
      <c r="B23" s="27" t="s">
        <v>440</v>
      </c>
      <c r="C23" s="89" t="s">
        <v>443</v>
      </c>
      <c r="D23" s="29">
        <v>-10854000</v>
      </c>
      <c r="E23" s="29">
        <v>-3070933.66</v>
      </c>
      <c r="F23" s="90" t="s">
        <v>425</v>
      </c>
    </row>
    <row r="24" spans="1:6" ht="15">
      <c r="A24" s="80" t="s">
        <v>444</v>
      </c>
      <c r="B24" s="37" t="s">
        <v>445</v>
      </c>
      <c r="C24" s="81" t="s">
        <v>446</v>
      </c>
      <c r="D24" s="39">
        <v>11714200</v>
      </c>
      <c r="E24" s="39">
        <v>1758502.23</v>
      </c>
      <c r="F24" s="40" t="s">
        <v>425</v>
      </c>
    </row>
    <row r="25" spans="1:6" ht="24.6" customHeight="1">
      <c r="A25" s="26" t="s">
        <v>447</v>
      </c>
      <c r="B25" s="27" t="s">
        <v>445</v>
      </c>
      <c r="C25" s="89" t="s">
        <v>448</v>
      </c>
      <c r="D25" s="29">
        <v>11714200</v>
      </c>
      <c r="E25" s="29">
        <v>1758502.23</v>
      </c>
      <c r="F25" s="90" t="s">
        <v>425</v>
      </c>
    </row>
    <row r="26" spans="1:6" ht="28.9" customHeight="1">
      <c r="A26" s="26" t="s">
        <v>447</v>
      </c>
      <c r="B26" s="27" t="s">
        <v>445</v>
      </c>
      <c r="C26" s="89" t="s">
        <v>448</v>
      </c>
      <c r="D26" s="29">
        <v>11714200</v>
      </c>
      <c r="E26" s="29">
        <v>1758502.23</v>
      </c>
      <c r="F26" s="90" t="s">
        <v>425</v>
      </c>
    </row>
    <row r="27" spans="1:6" ht="12.75" customHeight="1">
      <c r="A27" s="91"/>
      <c r="B27" s="92"/>
      <c r="C27" s="93"/>
      <c r="D27" s="94"/>
      <c r="E27" s="94"/>
      <c r="F27" s="95"/>
    </row>
    <row r="33" spans="1:6" ht="12.75" customHeight="1">
      <c r="C33" t="s">
        <v>469</v>
      </c>
    </row>
    <row r="38" spans="1:6" ht="15"/>
    <row r="39" spans="1:6" ht="12.75" customHeight="1">
      <c r="A39" s="104" t="s">
        <v>470</v>
      </c>
      <c r="D39" s="2"/>
      <c r="E39" s="2"/>
      <c r="F39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1:F31">
    <cfRule type="cellIs" priority="2" operator="equal">
      <formula>0</formula>
    </cfRule>
  </conditionalFormatting>
  <conditionalFormatting sqref="E33:F33">
    <cfRule type="cellIs" priority="3" operator="equal">
      <formula>0</formula>
    </cfRule>
  </conditionalFormatting>
  <conditionalFormatting sqref="E104:F104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449</v>
      </c>
      <c r="B1" t="s">
        <v>450</v>
      </c>
    </row>
    <row r="2" spans="1:2">
      <c r="A2" t="s">
        <v>451</v>
      </c>
      <c r="B2" t="s">
        <v>452</v>
      </c>
    </row>
    <row r="3" spans="1:2">
      <c r="A3" t="s">
        <v>453</v>
      </c>
      <c r="B3" t="s">
        <v>7</v>
      </c>
    </row>
    <row r="4" spans="1:2">
      <c r="A4" t="s">
        <v>454</v>
      </c>
      <c r="B4" t="s">
        <v>455</v>
      </c>
    </row>
    <row r="5" spans="1:2">
      <c r="A5" t="s">
        <v>456</v>
      </c>
      <c r="B5" t="s">
        <v>457</v>
      </c>
    </row>
    <row r="6" spans="1:2">
      <c r="A6" t="s">
        <v>458</v>
      </c>
      <c r="B6" t="s">
        <v>450</v>
      </c>
    </row>
    <row r="7" spans="1:2">
      <c r="A7" t="s">
        <v>459</v>
      </c>
      <c r="B7" t="s">
        <v>0</v>
      </c>
    </row>
    <row r="8" spans="1:2">
      <c r="A8" t="s">
        <v>460</v>
      </c>
      <c r="B8" t="s">
        <v>0</v>
      </c>
    </row>
    <row r="9" spans="1:2">
      <c r="A9" t="s">
        <v>461</v>
      </c>
      <c r="B9" t="s">
        <v>462</v>
      </c>
    </row>
    <row r="10" spans="1:2">
      <c r="A10" t="s">
        <v>463</v>
      </c>
      <c r="B10" t="s">
        <v>19</v>
      </c>
    </row>
    <row r="11" spans="1:2">
      <c r="A11" t="s">
        <v>464</v>
      </c>
      <c r="B11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Admin1</cp:lastModifiedBy>
  <cp:lastPrinted>2025-04-08T06:30:17Z</cp:lastPrinted>
  <dcterms:created xsi:type="dcterms:W3CDTF">2025-04-01T10:47:12Z</dcterms:created>
  <dcterms:modified xsi:type="dcterms:W3CDTF">2025-04-08T07:02:38Z</dcterms:modified>
</cp:coreProperties>
</file>