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<sst xmlns="http://schemas.openxmlformats.org/spreadsheetml/2006/main" count="53" uniqueCount="52">
  <si>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</si>
  <si>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</si>
  <si>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</si>
  <si>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</si>
  <si>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</si>
  <si>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</si>
  <si>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</si>
  <si>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</si>
  <si>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</si>
  <si>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</si>
  <si>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</si>
  <si>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</si>
  <si>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</si>
  <si>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</si>
  <si>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</si>
  <si>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</si>
  <si>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</si>
  <si>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</si>
  <si>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</si>
  <si>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</si>
  <si>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</si>
  <si>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</si>
  <si>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</si>
  <si>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</si>
  <si>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Резервные фонды</t>
  </si>
  <si>
    <t xml:space="preserve">КУЛЬТУРА, КИНЕМАТОГРАФИЯ </t>
  </si>
  <si>
    <t>Другие общегосударственные вопросы</t>
  </si>
  <si>
    <t>ОБРАЗОВАНИЕ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</si>
  <si>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</si>
  <si>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</si>
  <si>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 xml:space="preserve">Новороговского сельского поселения </t>
  </si>
  <si>
    <t xml:space="preserve">Показатели бюджета Новороговского сельского поселения Егорлыкского района                           </t>
  </si>
  <si>
    <t>Дотации бюджетам сельских поселений на поддержку мер по обеспечению сбалансированности бюджетов</t>
  </si>
  <si>
    <t xml:space="preserve">Cубвенции бюджетам поселений на выполнение передаваемых полномочий субъектов Российской Федерации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</si>
  <si>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</si>
  <si>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</si>
  <si>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</si>
  <si>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Мобилизационная и вневойсковая подготовка</t>
  </si>
  <si>
    <t> ЖИЛИЩНО-КОММУНАЛЬНОЕ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</si>
  <si>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</si>
  <si>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</si>
  <si>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</si>
  <si>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Утвержденные бюджетные назначения на 2023 год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</si>
  <si>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</si>
  <si>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</si>
  <si>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за 9 месяцев 2023 год</t>
  </si>
  <si>
    <t>ДОХОДЫ ОТ ОКАЗАНИЯ ПЛАТНЫХ УСЛУГ И КОМПЕНСАЦИИ ЗАТРАТ ГОСУДАРСТВА</t>
  </si>
  <si>
    <t>Доходы от компенсации затрат государства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</si>
  <si>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</si>
  <si>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</si>
  <si>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Иные межбюджетные трансферты</t>
  </si>
  <si>
    <t>Егорлыкского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</si>
</sst>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 applyProtection="1">
      <alignment horizontal="right"/>
      <protection/>
    </xf>
    <xf numFmtId="188" fontId="7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88" fontId="6" fillId="0" borderId="11" xfId="0" applyNumberFormat="1" applyFont="1" applyBorder="1" applyAlignment="1">
      <alignment vertical="top"/>
    </xf>
    <xf numFmtId="188" fontId="7" fillId="0" borderId="11" xfId="0" applyNumberFormat="1" applyFont="1" applyBorder="1" applyAlignment="1">
      <alignment vertical="top"/>
    </xf>
    <xf numFmtId="182" fontId="5" fillId="0" borderId="11" xfId="0" applyNumberFormat="1" applyFont="1" applyFill="1" applyBorder="1" applyAlignment="1">
      <alignment horizontal="right" vertical="top" wrapText="1"/>
    </xf>
    <xf numFmtId="182" fontId="44" fillId="0" borderId="11" xfId="0" applyNumberFormat="1" applyFont="1" applyFill="1" applyBorder="1" applyAlignment="1">
      <alignment horizontal="right" vertical="top" wrapText="1"/>
    </xf>
    <xf numFmtId="182" fontId="45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82" fontId="44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1">
      <selection activeCell="A23" sqref="A23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3" t="s">
        <v>6</v>
      </c>
      <c r="B1" s="43"/>
      <c r="C1" s="43"/>
    </row>
    <row r="2" spans="1:3" s="6" customFormat="1" ht="13.5" customHeight="1">
      <c r="A2" s="43" t="s">
        <v>7</v>
      </c>
      <c r="B2" s="43"/>
      <c r="C2" s="43"/>
    </row>
    <row r="3" spans="1:3" s="6" customFormat="1" ht="15" customHeight="1">
      <c r="A3" s="43" t="s">
        <v>30</v>
      </c>
      <c r="B3" s="43"/>
      <c r="C3" s="43"/>
    </row>
    <row r="4" spans="1:3" s="6" customFormat="1" ht="15" customHeight="1">
      <c r="A4" s="43" t="s">
        <v>51</v>
      </c>
      <c r="B4" s="43"/>
      <c r="C4" s="43"/>
    </row>
    <row r="5" spans="1:3" s="6" customFormat="1" ht="15" customHeight="1">
      <c r="A5" s="19"/>
      <c r="B5" s="43" t="s">
        <v>45</v>
      </c>
      <c r="C5" s="43"/>
    </row>
    <row r="6" spans="1:3" s="6" customFormat="1" ht="11.25" customHeight="1">
      <c r="A6" s="8"/>
      <c r="B6" s="8"/>
      <c r="C6" s="8"/>
    </row>
    <row r="7" spans="1:3" s="6" customFormat="1" ht="13.5" customHeight="1">
      <c r="A7" s="45" t="s">
        <v>31</v>
      </c>
      <c r="B7" s="45"/>
      <c r="C7" s="45"/>
    </row>
    <row r="8" spans="1:3" s="6" customFormat="1" ht="15.75" customHeight="1">
      <c r="A8" s="45" t="s">
        <v>45</v>
      </c>
      <c r="B8" s="45"/>
      <c r="C8" s="45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3.75" customHeight="1">
      <c r="A11" s="9" t="s">
        <v>8</v>
      </c>
      <c r="B11" s="10" t="s">
        <v>42</v>
      </c>
      <c r="C11" s="10" t="s">
        <v>9</v>
      </c>
    </row>
    <row r="12" spans="1:3" s="4" customFormat="1" ht="15.75">
      <c r="A12" s="9" t="s">
        <v>10</v>
      </c>
      <c r="B12" s="11">
        <f>B13+B15+B17+B20+B22</f>
        <v>4066.6</v>
      </c>
      <c r="C12" s="11">
        <f>C13+C15+C17+C20+C22</f>
        <v>2095</v>
      </c>
    </row>
    <row r="13" spans="1:3" s="4" customFormat="1" ht="15.75">
      <c r="A13" s="12" t="s">
        <v>11</v>
      </c>
      <c r="B13" s="11">
        <f>B14</f>
        <v>404.4</v>
      </c>
      <c r="C13" s="11">
        <f>C14</f>
        <v>263.4</v>
      </c>
    </row>
    <row r="14" spans="1:3" s="4" customFormat="1" ht="15.75">
      <c r="A14" s="13" t="s">
        <v>12</v>
      </c>
      <c r="B14" s="14">
        <v>404.4</v>
      </c>
      <c r="C14" s="14">
        <v>263.4</v>
      </c>
    </row>
    <row r="15" spans="1:3" s="4" customFormat="1" ht="15.75">
      <c r="A15" s="12" t="s">
        <v>13</v>
      </c>
      <c r="B15" s="11">
        <f>B16</f>
        <v>1208.2</v>
      </c>
      <c r="C15" s="11">
        <f>C16</f>
        <v>1630.6</v>
      </c>
    </row>
    <row r="16" spans="1:3" s="4" customFormat="1" ht="15.75">
      <c r="A16" s="13" t="s">
        <v>14</v>
      </c>
      <c r="B16" s="14">
        <v>1208.2</v>
      </c>
      <c r="C16" s="14">
        <v>1630.6</v>
      </c>
    </row>
    <row r="17" spans="1:3" s="4" customFormat="1" ht="18" customHeight="1">
      <c r="A17" s="12" t="s">
        <v>1</v>
      </c>
      <c r="B17" s="11">
        <f>B19+B18</f>
        <v>2454</v>
      </c>
      <c r="C17" s="36">
        <f>C18+C19</f>
        <v>193.1</v>
      </c>
    </row>
    <row r="18" spans="1:3" ht="15.75" customHeight="1">
      <c r="A18" s="13" t="s">
        <v>2</v>
      </c>
      <c r="B18" s="14">
        <v>188</v>
      </c>
      <c r="C18" s="37">
        <v>4.2</v>
      </c>
    </row>
    <row r="19" spans="1:3" s="4" customFormat="1" ht="18" customHeight="1">
      <c r="A19" s="13" t="s">
        <v>3</v>
      </c>
      <c r="B19" s="14">
        <v>2266</v>
      </c>
      <c r="C19" s="37">
        <v>188.9</v>
      </c>
    </row>
    <row r="20" spans="1:3" s="4" customFormat="1" ht="35.25" customHeight="1">
      <c r="A20" s="38" t="s">
        <v>46</v>
      </c>
      <c r="B20" s="35">
        <f>B21</f>
        <v>0</v>
      </c>
      <c r="C20" s="40">
        <f>C21</f>
        <v>2.6</v>
      </c>
    </row>
    <row r="21" spans="1:3" s="4" customFormat="1" ht="18" customHeight="1">
      <c r="A21" s="39" t="s">
        <v>47</v>
      </c>
      <c r="B21" s="14">
        <v>0</v>
      </c>
      <c r="C21" s="37">
        <v>2.6</v>
      </c>
    </row>
    <row r="22" spans="1:3" s="4" customFormat="1" ht="17.25" customHeight="1">
      <c r="A22" s="38" t="s">
        <v>43</v>
      </c>
      <c r="B22" s="35">
        <v>0</v>
      </c>
      <c r="C22" s="35">
        <f>C23</f>
        <v>5.3</v>
      </c>
    </row>
    <row r="23" spans="1:3" s="4" customFormat="1" ht="30" customHeight="1">
      <c r="A23" s="39" t="s">
        <v>44</v>
      </c>
      <c r="B23" s="14">
        <v>0</v>
      </c>
      <c r="C23" s="14">
        <v>5.3</v>
      </c>
    </row>
    <row r="24" spans="1:3" ht="15.75">
      <c r="A24" s="12" t="s">
        <v>15</v>
      </c>
      <c r="B24" s="11">
        <f>B25</f>
        <v>5851.6</v>
      </c>
      <c r="C24" s="11">
        <f>C25</f>
        <v>5269.900000000001</v>
      </c>
    </row>
    <row r="25" spans="1:3" ht="32.25" customHeight="1">
      <c r="A25" s="12" t="s">
        <v>16</v>
      </c>
      <c r="B25" s="11">
        <f>B26+B29+B32</f>
        <v>5851.6</v>
      </c>
      <c r="C25" s="11">
        <f>C26+C29+C32</f>
        <v>5269.900000000001</v>
      </c>
    </row>
    <row r="26" spans="1:3" ht="24.75" customHeight="1">
      <c r="A26" s="12" t="s">
        <v>28</v>
      </c>
      <c r="B26" s="11">
        <f>B27+B28</f>
        <v>5483.8</v>
      </c>
      <c r="C26" s="11">
        <f>C27+C28</f>
        <v>5197.1</v>
      </c>
    </row>
    <row r="27" spans="1:3" ht="36.75" customHeight="1">
      <c r="A27" s="23" t="s">
        <v>29</v>
      </c>
      <c r="B27" s="24">
        <v>5340.8</v>
      </c>
      <c r="C27" s="24">
        <v>5090</v>
      </c>
    </row>
    <row r="28" spans="1:3" ht="35.25" customHeight="1">
      <c r="A28" s="23" t="s">
        <v>32</v>
      </c>
      <c r="B28" s="24">
        <v>143</v>
      </c>
      <c r="C28" s="24">
        <v>107.1</v>
      </c>
    </row>
    <row r="29" spans="1:3" ht="35.25" customHeight="1">
      <c r="A29" s="12" t="s">
        <v>17</v>
      </c>
      <c r="B29" s="11">
        <f>B30+B31</f>
        <v>117.8</v>
      </c>
      <c r="C29" s="11">
        <f>C30+C31</f>
        <v>72.8</v>
      </c>
    </row>
    <row r="30" spans="1:3" ht="35.25" customHeight="1">
      <c r="A30" s="13" t="s">
        <v>33</v>
      </c>
      <c r="B30" s="14">
        <v>0.2</v>
      </c>
      <c r="C30" s="14">
        <v>0.2</v>
      </c>
    </row>
    <row r="31" spans="1:3" ht="35.25" customHeight="1">
      <c r="A31" s="41" t="s">
        <v>34</v>
      </c>
      <c r="B31" s="14">
        <v>117.6</v>
      </c>
      <c r="C31" s="14">
        <v>72.6</v>
      </c>
    </row>
    <row r="32" spans="1:3" ht="21.75" customHeight="1">
      <c r="A32" s="38" t="s">
        <v>50</v>
      </c>
      <c r="B32" s="35">
        <f>B33</f>
        <v>250</v>
      </c>
      <c r="C32" s="35">
        <f>C33</f>
        <v>0</v>
      </c>
    </row>
    <row r="33" spans="1:3" ht="21" customHeight="1">
      <c r="A33" s="41" t="s">
        <v>48</v>
      </c>
      <c r="B33" s="14">
        <f>B34</f>
        <v>250</v>
      </c>
      <c r="C33" s="14">
        <f>C34</f>
        <v>0</v>
      </c>
    </row>
    <row r="34" spans="1:3" ht="35.25" customHeight="1">
      <c r="A34" s="42" t="s">
        <v>49</v>
      </c>
      <c r="B34" s="14">
        <v>250</v>
      </c>
      <c r="C34" s="14">
        <v>0</v>
      </c>
    </row>
    <row r="35" spans="1:3" ht="15.75">
      <c r="A35" s="12" t="s">
        <v>18</v>
      </c>
      <c r="B35" s="11">
        <f>B12+B24</f>
        <v>9918.2</v>
      </c>
      <c r="C35" s="11">
        <f>C12+C24</f>
        <v>7364.900000000001</v>
      </c>
    </row>
    <row r="36" spans="1:3" ht="15.75">
      <c r="A36" s="44" t="s">
        <v>19</v>
      </c>
      <c r="B36" s="44"/>
      <c r="C36" s="44"/>
    </row>
    <row r="37" spans="1:3" ht="15.75">
      <c r="A37" s="15" t="s">
        <v>4</v>
      </c>
      <c r="B37" s="16">
        <f>B38+B39+B40+B41</f>
        <v>6641.7</v>
      </c>
      <c r="C37" s="16">
        <f>C38+C39+C40+C41</f>
        <v>4514.7</v>
      </c>
    </row>
    <row r="38" spans="1:3" ht="45" customHeight="1">
      <c r="A38" s="25" t="s">
        <v>35</v>
      </c>
      <c r="B38" s="26">
        <v>6523.9</v>
      </c>
      <c r="C38" s="27">
        <v>4432.2</v>
      </c>
    </row>
    <row r="39" spans="1:3" ht="36.75" customHeight="1">
      <c r="A39" s="28" t="s">
        <v>36</v>
      </c>
      <c r="B39" s="29">
        <v>65.5</v>
      </c>
      <c r="C39" s="29">
        <v>49.1</v>
      </c>
    </row>
    <row r="40" spans="1:3" ht="23.25" customHeight="1">
      <c r="A40" s="28" t="s">
        <v>24</v>
      </c>
      <c r="B40" s="29">
        <v>10</v>
      </c>
      <c r="C40" s="29">
        <v>0</v>
      </c>
    </row>
    <row r="41" spans="1:3" ht="15.75">
      <c r="A41" s="25" t="s">
        <v>26</v>
      </c>
      <c r="B41" s="17">
        <v>42.3</v>
      </c>
      <c r="C41" s="17">
        <v>33.4</v>
      </c>
    </row>
    <row r="42" spans="1:3" ht="22.5" customHeight="1">
      <c r="A42" s="15" t="s">
        <v>5</v>
      </c>
      <c r="B42" s="16">
        <f>B43</f>
        <v>117.6</v>
      </c>
      <c r="C42" s="16">
        <f>C43</f>
        <v>72.6</v>
      </c>
    </row>
    <row r="43" spans="1:3" ht="15.75" customHeight="1">
      <c r="A43" s="25" t="s">
        <v>37</v>
      </c>
      <c r="B43" s="17">
        <v>117.6</v>
      </c>
      <c r="C43" s="17">
        <v>72.6</v>
      </c>
    </row>
    <row r="44" spans="1:3" ht="15.75">
      <c r="A44" s="15" t="s">
        <v>38</v>
      </c>
      <c r="B44" s="16">
        <f>B45</f>
        <v>1323.5</v>
      </c>
      <c r="C44" s="16">
        <f>C45</f>
        <v>800.7</v>
      </c>
    </row>
    <row r="45" spans="1:3" ht="15.75">
      <c r="A45" s="25" t="s">
        <v>39</v>
      </c>
      <c r="B45" s="17">
        <v>1323.5</v>
      </c>
      <c r="C45" s="17">
        <v>800.7</v>
      </c>
    </row>
    <row r="46" spans="1:3" ht="15.75">
      <c r="A46" s="22" t="s">
        <v>27</v>
      </c>
      <c r="B46" s="30">
        <f>B47</f>
        <v>27.4</v>
      </c>
      <c r="C46" s="30">
        <f>C47</f>
        <v>16.6</v>
      </c>
    </row>
    <row r="47" spans="1:3" ht="31.5">
      <c r="A47" s="21" t="s">
        <v>40</v>
      </c>
      <c r="B47" s="17">
        <v>27.4</v>
      </c>
      <c r="C47" s="17">
        <v>16.6</v>
      </c>
    </row>
    <row r="48" spans="1:3" ht="15.75">
      <c r="A48" s="31" t="s">
        <v>25</v>
      </c>
      <c r="B48" s="30">
        <f>B49</f>
        <v>2189.4</v>
      </c>
      <c r="C48" s="30">
        <f>C49</f>
        <v>1383</v>
      </c>
    </row>
    <row r="49" spans="1:3" ht="17.25" customHeight="1">
      <c r="A49" s="32" t="s">
        <v>41</v>
      </c>
      <c r="B49" s="17">
        <v>2189.4</v>
      </c>
      <c r="C49" s="17">
        <v>1383</v>
      </c>
    </row>
    <row r="50" spans="1:3" ht="15.75">
      <c r="A50" s="15" t="s">
        <v>20</v>
      </c>
      <c r="B50" s="16">
        <f>B37+B42+B44+B46+B48</f>
        <v>10299.6</v>
      </c>
      <c r="C50" s="16">
        <f>C37+C42+C44+C46+C48</f>
        <v>6787.6</v>
      </c>
    </row>
    <row r="51" spans="1:3" ht="15.75">
      <c r="A51" s="18" t="s">
        <v>21</v>
      </c>
      <c r="B51" s="33">
        <f>B35-B50</f>
        <v>-381.39999999999964</v>
      </c>
      <c r="C51" s="20">
        <f>C35-C50</f>
        <v>577.3000000000002</v>
      </c>
    </row>
    <row r="52" spans="1:3" ht="15.75">
      <c r="A52" s="18" t="s">
        <v>23</v>
      </c>
      <c r="B52" s="33">
        <f>B51</f>
        <v>-381.39999999999964</v>
      </c>
      <c r="C52" s="20">
        <f>C51</f>
        <v>577.3000000000002</v>
      </c>
    </row>
    <row r="53" spans="1:3" ht="15.75">
      <c r="A53" s="18" t="s">
        <v>22</v>
      </c>
      <c r="B53" s="34">
        <f>B52</f>
        <v>-381.39999999999964</v>
      </c>
      <c r="C53" s="20">
        <f>C52</f>
        <v>577.3000000000002</v>
      </c>
    </row>
  </sheetData>
  <sheetProtection/>
  <mergeCells count="8">
    <mergeCell ref="A1:C1"/>
    <mergeCell ref="A3:C3"/>
    <mergeCell ref="A36:C36"/>
    <mergeCell ref="A4:C4"/>
    <mergeCell ref="A7:C7"/>
    <mergeCell ref="A2:C2"/>
    <mergeCell ref="A8:C8"/>
    <mergeCell ref="B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2023-04-18T06:55:47Z</cp:lastPrinted>
  <dcterms:created xsi:type="dcterms:W3CDTF">2004-10-11T06:53:47Z</dcterms:created>
  <dcterms:modified xsi:type="dcterms:W3CDTF">2023-10-17T10:52:34Z</dcterms:modified>
  <cp:category/>
  <cp:version/>
  <cp:contentType/>
  <cp:contentStatus/>
</cp:coreProperties>
</file>