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77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<sst xmlns="http://schemas.openxmlformats.org/spreadsheetml/2006/main" count="45" uniqueCount="44">
  <si>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(тыс. рублей)</t>
  </si>
  <si>
    <t>НАЛОГИ НА ИМУЩЕСТВО</t>
  </si>
  <si>
    <t>Налог на имущество физических лиц</t>
  </si>
  <si>
    <t>Земельный налог</t>
  </si>
  <si>
    <t> ОБЩЕГОСУДАРСТВЕННЫЕ ВОПРОСЫ</t>
  </si>
  <si>
    <t>НАЦИОНАЛЬНАЯ ОБОРОНА</t>
  </si>
  <si>
    <t xml:space="preserve">Приложение </t>
  </si>
  <si>
    <t>к сведениям о ходе исполнения бюджета</t>
  </si>
  <si>
    <t>Наименование показателей </t>
  </si>
  <si>
    <t>Исполнено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</si>
  <si>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</si>
  <si>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</si>
  <si>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</si>
  <si>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</si>
  <si>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</si>
  <si>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</si>
  <si>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</si>
  <si>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</si>
  <si>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ИТОГО ДОХОДОВ</t>
  </si>
  <si>
    <t>Р А С Х О Д Ы</t>
  </si>
  <si>
    <t> ИТОГО РАСХОДОВ</t>
  </si>
  <si>
    <t>Дефицит(-), профицит</t>
  </si>
  <si>
    <t>Остатки средств бюджетов</t>
  </si>
  <si>
    <t>Источники внутреннего финансирования дефицита</t>
  </si>
  <si>
    <t>Резервные фонды</t>
  </si>
  <si>
    <t xml:space="preserve">КУЛЬТУРА, КИНЕМАТОГРАФИЯ </t>
  </si>
  <si>
    <t>Другие общегосударственные вопросы</t>
  </si>
  <si>
    <t>ОБРАЗОВАНИЕ</t>
  </si>
  <si>
    <t>Дотации бюджетам бюджетной системы Российской Федерации</t>
  </si>
  <si>
    <t xml:space="preserve">Дотации бюджетам сельских поселений на выравнивание бюджетной обеспеченности </t>
  </si>
  <si>
    <t xml:space="preserve">Новороговского сельского поселения </t>
  </si>
  <si>
    <t xml:space="preserve">Показатели бюджета Новороговского сельского поселения Егорлыкского района                           </t>
  </si>
  <si>
    <t>Дотации бюджетам сельских поселений на поддержку мер по обеспечению сбалансированности бюджетов</t>
  </si>
  <si>
    <t xml:space="preserve">Cубвенции бюджетам поселений на выполнение передаваемых полномочий субъектов Российской Федерации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</si>
  <si>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</si>
  <si>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 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</si>
  <si>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</si>
  <si>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Мобилизационная и вневойсковая подготовка</t>
  </si>
  <si>
    <t> ЖИЛИЩНО-КОММУНАЛЬНОЕ ХОЗЯЙСТВО</t>
  </si>
  <si>
    <t>Благоустройство</t>
  </si>
  <si>
    <t>Профессиональная подготовка, переподготовка и повышение квалификации</t>
  </si>
  <si>
    <t>Культура</t>
  </si>
  <si>
    <t>за 1 квартал 2023 год</t>
  </si>
  <si>
    <t>Утвержденные бюджетные назначения на 2023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</si>
</sst>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  <numFmt numFmtId="181" formatCode="#\ ##0.00&quot;р.&quot;;\-#\ ##0.00&quot;р.&quot;"/>
    <numFmt numFmtId="182" formatCode="#,##0.0_ ;[Red]\-#,##0.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1.5"/>
      <color indexed="12"/>
      <name val="MS Sans Serif"/>
      <family val="0"/>
    </font>
    <font>
      <u val="single"/>
      <sz val="11.5"/>
      <color indexed="36"/>
      <name val="MS Sans Serif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182" fontId="5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horizontal="left" wrapText="1"/>
    </xf>
    <xf numFmtId="187" fontId="5" fillId="0" borderId="11" xfId="0" applyNumberFormat="1" applyFont="1" applyBorder="1" applyAlignment="1">
      <alignment vertical="top"/>
    </xf>
    <xf numFmtId="187" fontId="6" fillId="0" borderId="11" xfId="0" applyNumberFormat="1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0" fontId="6" fillId="0" borderId="0" xfId="0" applyFont="1" applyAlignment="1">
      <alignment horizontal="right" vertical="top" wrapText="1"/>
    </xf>
    <xf numFmtId="182" fontId="7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6" fillId="0" borderId="11" xfId="0" applyFont="1" applyFill="1" applyBorder="1" applyAlignment="1">
      <alignment vertical="top" wrapText="1"/>
    </xf>
    <xf numFmtId="182" fontId="6" fillId="0" borderId="11" xfId="0" applyNumberFormat="1" applyFont="1" applyFill="1" applyBorder="1" applyAlignment="1">
      <alignment horizontal="right" vertical="top" wrapText="1"/>
    </xf>
    <xf numFmtId="0" fontId="11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wrapText="1"/>
    </xf>
    <xf numFmtId="4" fontId="7" fillId="0" borderId="11" xfId="0" applyNumberFormat="1" applyFont="1" applyBorder="1" applyAlignment="1" applyProtection="1">
      <alignment horizontal="right"/>
      <protection/>
    </xf>
    <xf numFmtId="188" fontId="7" fillId="0" borderId="11" xfId="0" applyNumberFormat="1" applyFont="1" applyBorder="1" applyAlignment="1" applyProtection="1">
      <alignment horizontal="right"/>
      <protection/>
    </xf>
    <xf numFmtId="0" fontId="6" fillId="0" borderId="11" xfId="0" applyFont="1" applyFill="1" applyBorder="1" applyAlignment="1">
      <alignment horizontal="left" wrapText="1"/>
    </xf>
    <xf numFmtId="187" fontId="6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vertical="top"/>
    </xf>
    <xf numFmtId="0" fontId="5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wrapText="1"/>
    </xf>
    <xf numFmtId="188" fontId="6" fillId="0" borderId="11" xfId="0" applyNumberFormat="1" applyFont="1" applyBorder="1" applyAlignment="1">
      <alignment vertical="top"/>
    </xf>
    <xf numFmtId="188" fontId="7" fillId="0" borderId="11" xfId="0" applyNumberFormat="1" applyFont="1" applyBorder="1" applyAlignment="1">
      <alignment vertical="top"/>
    </xf>
    <xf numFmtId="0" fontId="6" fillId="0" borderId="0" xfId="0" applyFont="1" applyAlignment="1">
      <alignment horizontal="righ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6"/>
  <sheetViews>
    <sheetView tabSelected="1" zoomScale="115" zoomScaleNormal="115" zoomScalePageLayoutView="0" workbookViewId="0" topLeftCell="A1">
      <selection activeCell="C18" sqref="C18"/>
    </sheetView>
  </sheetViews>
  <sheetFormatPr defaultColWidth="9.140625" defaultRowHeight="12.75"/>
  <cols>
    <col min="1" max="1" width="67.57421875" style="2" customWidth="1"/>
    <col min="2" max="2" width="16.7109375" style="3" customWidth="1"/>
    <col min="3" max="3" width="12.28125" style="5" customWidth="1"/>
    <col min="4" max="16384" width="9.140625" style="5" customWidth="1"/>
  </cols>
  <sheetData>
    <row r="1" spans="1:3" s="6" customFormat="1" ht="14.25" customHeight="1">
      <c r="A1" s="36" t="s">
        <v>6</v>
      </c>
      <c r="B1" s="36"/>
      <c r="C1" s="36"/>
    </row>
    <row r="2" spans="1:3" s="6" customFormat="1" ht="13.5" customHeight="1">
      <c r="A2" s="36" t="s">
        <v>7</v>
      </c>
      <c r="B2" s="36"/>
      <c r="C2" s="36"/>
    </row>
    <row r="3" spans="1:3" s="6" customFormat="1" ht="15" customHeight="1">
      <c r="A3" s="36" t="s">
        <v>30</v>
      </c>
      <c r="B3" s="36"/>
      <c r="C3" s="36"/>
    </row>
    <row r="4" spans="1:3" s="6" customFormat="1" ht="15" customHeight="1">
      <c r="A4" s="36" t="s">
        <v>42</v>
      </c>
      <c r="B4" s="36"/>
      <c r="C4" s="36"/>
    </row>
    <row r="5" spans="1:3" s="6" customFormat="1" ht="15" customHeight="1">
      <c r="A5" s="19"/>
      <c r="B5" s="19"/>
      <c r="C5" s="19"/>
    </row>
    <row r="6" spans="1:3" s="6" customFormat="1" ht="11.25" customHeight="1">
      <c r="A6" s="8"/>
      <c r="B6" s="8"/>
      <c r="C6" s="8"/>
    </row>
    <row r="7" spans="1:3" s="6" customFormat="1" ht="13.5" customHeight="1">
      <c r="A7" s="38" t="s">
        <v>31</v>
      </c>
      <c r="B7" s="38"/>
      <c r="C7" s="38"/>
    </row>
    <row r="8" spans="1:3" s="6" customFormat="1" ht="15.75" customHeight="1">
      <c r="A8" s="38" t="s">
        <v>42</v>
      </c>
      <c r="B8" s="38"/>
      <c r="C8" s="38"/>
    </row>
    <row r="9" spans="1:3" s="6" customFormat="1" ht="11.25" customHeight="1">
      <c r="A9" s="8"/>
      <c r="B9" s="8"/>
      <c r="C9" s="8"/>
    </row>
    <row r="10" spans="2:3" ht="12.75">
      <c r="B10" s="1"/>
      <c r="C10" s="7" t="s">
        <v>0</v>
      </c>
    </row>
    <row r="11" spans="1:3" s="4" customFormat="1" ht="60" customHeight="1">
      <c r="A11" s="9" t="s">
        <v>8</v>
      </c>
      <c r="B11" s="10" t="s">
        <v>43</v>
      </c>
      <c r="C11" s="10" t="s">
        <v>9</v>
      </c>
    </row>
    <row r="12" spans="1:3" s="4" customFormat="1" ht="15.75">
      <c r="A12" s="9" t="s">
        <v>10</v>
      </c>
      <c r="B12" s="11">
        <f>B13+B15+B17</f>
        <v>4066.6</v>
      </c>
      <c r="C12" s="11">
        <f>C13+C15+C17</f>
        <v>1596.2</v>
      </c>
    </row>
    <row r="13" spans="1:3" s="4" customFormat="1" ht="15.75">
      <c r="A13" s="12" t="s">
        <v>11</v>
      </c>
      <c r="B13" s="11">
        <f>B14</f>
        <v>404.4</v>
      </c>
      <c r="C13" s="11">
        <f>C14</f>
        <v>36.4</v>
      </c>
    </row>
    <row r="14" spans="1:3" s="4" customFormat="1" ht="15.75">
      <c r="A14" s="13" t="s">
        <v>12</v>
      </c>
      <c r="B14" s="14">
        <v>404.4</v>
      </c>
      <c r="C14" s="14">
        <v>36.4</v>
      </c>
    </row>
    <row r="15" spans="1:3" s="4" customFormat="1" ht="15.75">
      <c r="A15" s="12" t="s">
        <v>13</v>
      </c>
      <c r="B15" s="11">
        <f>B16</f>
        <v>1208.2</v>
      </c>
      <c r="C15" s="11">
        <f>C16</f>
        <v>1568.2</v>
      </c>
    </row>
    <row r="16" spans="1:3" s="4" customFormat="1" ht="15.75">
      <c r="A16" s="13" t="s">
        <v>14</v>
      </c>
      <c r="B16" s="14">
        <v>1208.2</v>
      </c>
      <c r="C16" s="14">
        <v>1568.2</v>
      </c>
    </row>
    <row r="17" spans="1:3" s="4" customFormat="1" ht="14.25" customHeight="1">
      <c r="A17" s="12" t="s">
        <v>1</v>
      </c>
      <c r="B17" s="11">
        <f>B19+B18</f>
        <v>2454</v>
      </c>
      <c r="C17" s="11">
        <v>-8.4</v>
      </c>
    </row>
    <row r="18" spans="1:3" ht="15.75" customHeight="1">
      <c r="A18" s="13" t="s">
        <v>2</v>
      </c>
      <c r="B18" s="14">
        <v>188</v>
      </c>
      <c r="C18" s="14">
        <v>-7.7</v>
      </c>
    </row>
    <row r="19" spans="1:3" s="4" customFormat="1" ht="14.25" customHeight="1">
      <c r="A19" s="13" t="s">
        <v>3</v>
      </c>
      <c r="B19" s="14">
        <v>2266</v>
      </c>
      <c r="C19" s="14">
        <v>-0.6</v>
      </c>
    </row>
    <row r="20" spans="1:3" ht="15.75">
      <c r="A20" s="12" t="s">
        <v>15</v>
      </c>
      <c r="B20" s="11">
        <f>B21</f>
        <v>5601.6</v>
      </c>
      <c r="C20" s="11">
        <f>C21</f>
        <v>1805.8</v>
      </c>
    </row>
    <row r="21" spans="1:3" ht="32.25" customHeight="1">
      <c r="A21" s="12" t="s">
        <v>16</v>
      </c>
      <c r="B21" s="11">
        <f>B22+B25</f>
        <v>5601.6</v>
      </c>
      <c r="C21" s="11">
        <f>C22+C25</f>
        <v>1805.8</v>
      </c>
    </row>
    <row r="22" spans="1:3" ht="32.25" customHeight="1">
      <c r="A22" s="12" t="s">
        <v>28</v>
      </c>
      <c r="B22" s="11">
        <f>B23+B24</f>
        <v>5483.8</v>
      </c>
      <c r="C22" s="11">
        <f>C23+C24</f>
        <v>1785.7</v>
      </c>
    </row>
    <row r="23" spans="1:3" ht="45" customHeight="1">
      <c r="A23" s="23" t="s">
        <v>29</v>
      </c>
      <c r="B23" s="24">
        <v>5340.8</v>
      </c>
      <c r="C23" s="24">
        <v>1750</v>
      </c>
    </row>
    <row r="24" spans="1:3" ht="35.25" customHeight="1">
      <c r="A24" s="23" t="s">
        <v>32</v>
      </c>
      <c r="B24" s="24">
        <v>143</v>
      </c>
      <c r="C24" s="24">
        <v>35.7</v>
      </c>
    </row>
    <row r="25" spans="1:3" ht="35.25" customHeight="1">
      <c r="A25" s="12" t="s">
        <v>17</v>
      </c>
      <c r="B25" s="11">
        <f>B26+B27</f>
        <v>117.8</v>
      </c>
      <c r="C25" s="11">
        <f>C26+C27</f>
        <v>20.099999999999998</v>
      </c>
    </row>
    <row r="26" spans="1:3" ht="35.25" customHeight="1">
      <c r="A26" s="13" t="s">
        <v>33</v>
      </c>
      <c r="B26" s="14">
        <v>0.2</v>
      </c>
      <c r="C26" s="14">
        <v>0.2</v>
      </c>
    </row>
    <row r="27" spans="1:3" ht="35.25" customHeight="1">
      <c r="A27" s="25" t="s">
        <v>34</v>
      </c>
      <c r="B27" s="14">
        <v>117.6</v>
      </c>
      <c r="C27" s="14">
        <v>19.9</v>
      </c>
    </row>
    <row r="28" spans="1:3" ht="15.75">
      <c r="A28" s="12" t="s">
        <v>18</v>
      </c>
      <c r="B28" s="11">
        <f>B12+B20</f>
        <v>9668.2</v>
      </c>
      <c r="C28" s="11">
        <f>C12+C20</f>
        <v>3402</v>
      </c>
    </row>
    <row r="29" spans="1:3" ht="15.75">
      <c r="A29" s="37" t="s">
        <v>19</v>
      </c>
      <c r="B29" s="37"/>
      <c r="C29" s="37"/>
    </row>
    <row r="30" spans="1:3" ht="15.75">
      <c r="A30" s="15" t="s">
        <v>4</v>
      </c>
      <c r="B30" s="16">
        <f>B31+B32+B33+B34</f>
        <v>6640.7</v>
      </c>
      <c r="C30" s="16">
        <f>C31+C32+C33+C34</f>
        <v>1298.9</v>
      </c>
    </row>
    <row r="31" spans="1:3" ht="45" customHeight="1">
      <c r="A31" s="26" t="s">
        <v>35</v>
      </c>
      <c r="B31" s="27">
        <v>6523.9</v>
      </c>
      <c r="C31" s="28">
        <v>1259.8</v>
      </c>
    </row>
    <row r="32" spans="1:3" ht="47.25">
      <c r="A32" s="29" t="s">
        <v>36</v>
      </c>
      <c r="B32" s="30">
        <v>65.5</v>
      </c>
      <c r="C32" s="30">
        <v>16.4</v>
      </c>
    </row>
    <row r="33" spans="1:3" ht="23.25" customHeight="1">
      <c r="A33" s="29" t="s">
        <v>24</v>
      </c>
      <c r="B33" s="30">
        <v>10</v>
      </c>
      <c r="C33" s="30">
        <v>0</v>
      </c>
    </row>
    <row r="34" spans="1:3" ht="15.75">
      <c r="A34" s="26" t="s">
        <v>26</v>
      </c>
      <c r="B34" s="17">
        <v>41.3</v>
      </c>
      <c r="C34" s="17">
        <v>22.7</v>
      </c>
    </row>
    <row r="35" spans="1:3" ht="22.5" customHeight="1">
      <c r="A35" s="15" t="s">
        <v>5</v>
      </c>
      <c r="B35" s="16">
        <f>B36</f>
        <v>117.6</v>
      </c>
      <c r="C35" s="16">
        <f>C36</f>
        <v>19.9</v>
      </c>
    </row>
    <row r="36" spans="1:3" ht="15.75" customHeight="1">
      <c r="A36" s="26" t="s">
        <v>37</v>
      </c>
      <c r="B36" s="17">
        <v>117.6</v>
      </c>
      <c r="C36" s="17">
        <v>19.9</v>
      </c>
    </row>
    <row r="37" spans="1:3" ht="15.75">
      <c r="A37" s="15" t="s">
        <v>38</v>
      </c>
      <c r="B37" s="16">
        <f>B38</f>
        <v>1078.9</v>
      </c>
      <c r="C37" s="16">
        <f>C38</f>
        <v>236.8</v>
      </c>
    </row>
    <row r="38" spans="1:3" ht="15.75">
      <c r="A38" s="26" t="s">
        <v>39</v>
      </c>
      <c r="B38" s="17">
        <v>1078.9</v>
      </c>
      <c r="C38" s="17">
        <v>236.8</v>
      </c>
    </row>
    <row r="39" spans="1:3" ht="15.75">
      <c r="A39" s="22" t="s">
        <v>27</v>
      </c>
      <c r="B39" s="31">
        <f>B40</f>
        <v>27.4</v>
      </c>
      <c r="C39" s="31">
        <f>C40</f>
        <v>0</v>
      </c>
    </row>
    <row r="40" spans="1:3" ht="31.5">
      <c r="A40" s="21" t="s">
        <v>40</v>
      </c>
      <c r="B40" s="17">
        <v>27.4</v>
      </c>
      <c r="C40" s="17">
        <v>0</v>
      </c>
    </row>
    <row r="41" spans="1:3" ht="15.75">
      <c r="A41" s="32" t="s">
        <v>25</v>
      </c>
      <c r="B41" s="31">
        <f>B42</f>
        <v>2185</v>
      </c>
      <c r="C41" s="31">
        <f>C42</f>
        <v>474</v>
      </c>
    </row>
    <row r="42" spans="1:3" ht="17.25" customHeight="1">
      <c r="A42" s="33" t="s">
        <v>41</v>
      </c>
      <c r="B42" s="17">
        <v>2185</v>
      </c>
      <c r="C42" s="17">
        <v>474</v>
      </c>
    </row>
    <row r="43" spans="1:3" ht="15.75">
      <c r="A43" s="15" t="s">
        <v>20</v>
      </c>
      <c r="B43" s="16">
        <f>B30+B35+B37+B39+B41</f>
        <v>10049.6</v>
      </c>
      <c r="C43" s="16">
        <f>C30+C35+C37+C39+C41</f>
        <v>2029.6000000000001</v>
      </c>
    </row>
    <row r="44" spans="1:3" ht="15.75">
      <c r="A44" s="18" t="s">
        <v>21</v>
      </c>
      <c r="B44" s="34">
        <f>B28-B43</f>
        <v>-381.39999999999964</v>
      </c>
      <c r="C44" s="20">
        <f>C28-C43</f>
        <v>1372.3999999999999</v>
      </c>
    </row>
    <row r="45" spans="1:3" ht="15.75">
      <c r="A45" s="18" t="s">
        <v>23</v>
      </c>
      <c r="B45" s="34">
        <f>B44</f>
        <v>-381.39999999999964</v>
      </c>
      <c r="C45" s="20">
        <f>C44</f>
        <v>1372.3999999999999</v>
      </c>
    </row>
    <row r="46" spans="1:3" ht="15.75">
      <c r="A46" s="18" t="s">
        <v>22</v>
      </c>
      <c r="B46" s="35">
        <f>B45</f>
        <v>-381.39999999999964</v>
      </c>
      <c r="C46" s="20">
        <f>C45</f>
        <v>1372.3999999999999</v>
      </c>
    </row>
  </sheetData>
  <sheetProtection/>
  <mergeCells count="7">
    <mergeCell ref="A1:C1"/>
    <mergeCell ref="A3:C3"/>
    <mergeCell ref="A29:C29"/>
    <mergeCell ref="A4:C4"/>
    <mergeCell ref="A7:C7"/>
    <mergeCell ref="A2:C2"/>
    <mergeCell ref="A8:C8"/>
  </mergeCells>
  <printOptions horizontalCentered="1"/>
  <pageMargins left="0.44" right="0.37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Admin1</cp:lastModifiedBy>
  <cp:lastPrinted>2023-04-18T06:55:47Z</cp:lastPrinted>
  <dcterms:created xsi:type="dcterms:W3CDTF">2004-10-11T06:53:47Z</dcterms:created>
  <dcterms:modified xsi:type="dcterms:W3CDTF">2023-04-18T07:18:11Z</dcterms:modified>
  <cp:category/>
  <cp:version/>
  <cp:contentType/>
  <cp:contentStatus/>
</cp:coreProperties>
</file>