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<sst xmlns="http://schemas.openxmlformats.org/spreadsheetml/2006/main" count="48" uniqueCount="48">
  <si>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</si>
  <si>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</si>
  <si>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</si>
  <si>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</si>
  <si>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</si>
  <si>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</si>
  <si>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</si>
  <si>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</si>
  <si>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</si>
  <si>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</si>
  <si>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</si>
  <si>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</si>
  <si>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</si>
  <si>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</si>
  <si>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</si>
  <si>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</si>
  <si>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</si>
  <si>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</si>
  <si>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</si>
  <si>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</si>
  <si>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</si>
  <si>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</si>
  <si>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</si>
  <si>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</si>
  <si>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</si>
  <si>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</si>
  <si>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</si>
  <si>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</si>
  <si>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</si>
  <si>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</si>
  <si>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</si>
  <si>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</si>
  <si>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</si>
  <si>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</si>
  <si>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</si>
  <si>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</si>
  <si>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</si>
  <si>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</si>
  <si>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</si>
  <si>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</si>
  <si>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ШТРАФЫ, САНКЦИИ, ВОЗМЕЩЕНИЕ УЩЕРБА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</si>
  <si>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</si>
  <si>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</si>
  <si>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ОБРАЗОВАНИЕ</t>
  </si>
  <si>
    <t>Профессиональная подготовка, переподготовка и повышение квалификации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</si>
  <si>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</si>
  <si>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за 1 полугодие 2022 года</t>
  </si>
  <si>
    <t>Показатели бюджета Новороговского сельского поселения за 1 полугодие 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</si>
</sst>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right"/>
      <protection/>
    </xf>
    <xf numFmtId="191" fontId="44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190" fontId="10" fillId="0" borderId="11" xfId="0" applyNumberFormat="1" applyFont="1" applyBorder="1" applyAlignment="1" applyProtection="1">
      <alignment horizontal="left" wrapText="1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15" zoomScaleNormal="115" zoomScalePageLayoutView="0" workbookViewId="0" topLeftCell="A1">
      <selection activeCell="C25" sqref="C25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7" t="s">
        <v>9</v>
      </c>
      <c r="B1" s="47"/>
      <c r="C1" s="47"/>
    </row>
    <row r="2" spans="1:3" s="6" customFormat="1" ht="13.5" customHeight="1">
      <c r="A2" s="47" t="s">
        <v>10</v>
      </c>
      <c r="B2" s="47"/>
      <c r="C2" s="47"/>
    </row>
    <row r="3" spans="1:3" s="6" customFormat="1" ht="15" customHeight="1">
      <c r="A3" s="47" t="s">
        <v>35</v>
      </c>
      <c r="B3" s="47"/>
      <c r="C3" s="47"/>
    </row>
    <row r="4" spans="1:3" s="6" customFormat="1" ht="15" customHeight="1">
      <c r="A4" s="47" t="s">
        <v>46</v>
      </c>
      <c r="B4" s="47"/>
      <c r="C4" s="47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9" t="s">
        <v>47</v>
      </c>
      <c r="B7" s="49"/>
      <c r="C7" s="49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B11+B13+B16+B19</f>
        <v>4295.400000000001</v>
      </c>
      <c r="C10" s="11">
        <f>C11+C13+C16+C19</f>
        <v>1813.2</v>
      </c>
    </row>
    <row r="11" spans="1:3" s="4" customFormat="1" ht="15.75">
      <c r="A11" s="12" t="s">
        <v>15</v>
      </c>
      <c r="B11" s="11">
        <f>B12</f>
        <v>406.2</v>
      </c>
      <c r="C11" s="11">
        <f>C12</f>
        <v>148.4</v>
      </c>
    </row>
    <row r="12" spans="1:3" s="4" customFormat="1" ht="15.75">
      <c r="A12" s="13" t="s">
        <v>16</v>
      </c>
      <c r="B12" s="14">
        <v>406.2</v>
      </c>
      <c r="C12" s="14">
        <v>148.4</v>
      </c>
    </row>
    <row r="13" spans="1:3" s="4" customFormat="1" ht="15" customHeight="1">
      <c r="A13" s="12" t="s">
        <v>17</v>
      </c>
      <c r="B13" s="11">
        <f>B15</f>
        <v>1075.6</v>
      </c>
      <c r="C13" s="11">
        <f>C15</f>
        <v>1312.7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1075.6</v>
      </c>
      <c r="C15" s="14">
        <v>1312.7</v>
      </c>
    </row>
    <row r="16" spans="1:3" s="4" customFormat="1" ht="14.25" customHeight="1">
      <c r="A16" s="12" t="s">
        <v>1</v>
      </c>
      <c r="B16" s="11">
        <f>B17+B18</f>
        <v>2568.6000000000004</v>
      </c>
      <c r="C16" s="11">
        <f>C17+C18</f>
        <v>107.1</v>
      </c>
    </row>
    <row r="17" spans="1:3" ht="15.75" customHeight="1">
      <c r="A17" s="13" t="s">
        <v>2</v>
      </c>
      <c r="B17" s="14">
        <v>221.3</v>
      </c>
      <c r="C17" s="33">
        <v>4.8</v>
      </c>
    </row>
    <row r="18" spans="1:3" s="4" customFormat="1" ht="14.25" customHeight="1">
      <c r="A18" s="13" t="s">
        <v>3</v>
      </c>
      <c r="B18" s="14">
        <v>2347.3</v>
      </c>
      <c r="C18" s="14">
        <v>102.3</v>
      </c>
    </row>
    <row r="19" spans="1:3" s="4" customFormat="1" ht="14.25" customHeight="1">
      <c r="A19" s="42" t="s">
        <v>40</v>
      </c>
      <c r="B19" s="41">
        <v>245</v>
      </c>
      <c r="C19" s="41">
        <v>245</v>
      </c>
    </row>
    <row r="20" spans="1:3" s="4" customFormat="1" ht="63" customHeight="1">
      <c r="A20" s="46" t="s">
        <v>45</v>
      </c>
      <c r="B20" s="14">
        <v>245</v>
      </c>
      <c r="C20" s="14">
        <v>245</v>
      </c>
    </row>
    <row r="21" spans="1:3" ht="15.75">
      <c r="A21" s="12" t="s">
        <v>19</v>
      </c>
      <c r="B21" s="11">
        <f>B22</f>
        <v>5089</v>
      </c>
      <c r="C21" s="11">
        <f>C22</f>
        <v>3451.7000000000003</v>
      </c>
    </row>
    <row r="22" spans="1:3" ht="32.25" customHeight="1">
      <c r="A22" s="12" t="s">
        <v>20</v>
      </c>
      <c r="B22" s="11">
        <f>B23+B25</f>
        <v>5089</v>
      </c>
      <c r="C22" s="11">
        <f>C23+C25</f>
        <v>3451.7000000000003</v>
      </c>
    </row>
    <row r="23" spans="1:3" ht="32.25" customHeight="1">
      <c r="A23" s="12" t="s">
        <v>32</v>
      </c>
      <c r="B23" s="11">
        <f>B24</f>
        <v>4992.1</v>
      </c>
      <c r="C23" s="11">
        <f>C24</f>
        <v>3410.3</v>
      </c>
    </row>
    <row r="24" spans="1:3" ht="15.75" customHeight="1">
      <c r="A24" s="25" t="s">
        <v>33</v>
      </c>
      <c r="B24" s="26">
        <v>4992.1</v>
      </c>
      <c r="C24" s="26">
        <v>3410.3</v>
      </c>
    </row>
    <row r="25" spans="1:3" ht="31.5" customHeight="1">
      <c r="A25" s="12" t="s">
        <v>21</v>
      </c>
      <c r="B25" s="11">
        <f>B26+B27</f>
        <v>96.9</v>
      </c>
      <c r="C25" s="11">
        <f>C26+C27</f>
        <v>41.400000000000006</v>
      </c>
    </row>
    <row r="26" spans="1:3" ht="33.75" customHeight="1">
      <c r="A26" s="13" t="s">
        <v>36</v>
      </c>
      <c r="B26" s="14">
        <v>0.2</v>
      </c>
      <c r="C26" s="14">
        <v>0.2</v>
      </c>
    </row>
    <row r="27" spans="1:3" ht="33.75" customHeight="1">
      <c r="A27" s="13" t="s">
        <v>22</v>
      </c>
      <c r="B27" s="14">
        <v>96.7</v>
      </c>
      <c r="C27" s="14">
        <v>41.2</v>
      </c>
    </row>
    <row r="28" spans="1:3" ht="15.75">
      <c r="A28" s="12" t="s">
        <v>23</v>
      </c>
      <c r="B28" s="11">
        <f>B10+B21</f>
        <v>9384.400000000001</v>
      </c>
      <c r="C28" s="11">
        <f>C10+C21</f>
        <v>5264.900000000001</v>
      </c>
    </row>
    <row r="29" spans="1:3" s="38" customFormat="1" ht="15.75">
      <c r="A29" s="36"/>
      <c r="B29" s="37"/>
      <c r="C29" s="37"/>
    </row>
    <row r="30" spans="1:3" s="38" customFormat="1" ht="15.75">
      <c r="A30" s="36"/>
      <c r="B30" s="37"/>
      <c r="C30" s="37"/>
    </row>
    <row r="31" spans="1:3" s="38" customFormat="1" ht="15.75">
      <c r="A31" s="36"/>
      <c r="B31" s="37"/>
      <c r="C31" s="37"/>
    </row>
    <row r="32" spans="1:3" ht="15.75">
      <c r="A32" s="48" t="s">
        <v>24</v>
      </c>
      <c r="B32" s="48"/>
      <c r="C32" s="48"/>
    </row>
    <row r="33" spans="1:3" ht="15.75">
      <c r="A33" s="15" t="s">
        <v>4</v>
      </c>
      <c r="B33" s="16">
        <f>B34+B35+B36+B37</f>
        <v>6253.8</v>
      </c>
      <c r="C33" s="16">
        <f>C34+C35+C36+C37</f>
        <v>987.2</v>
      </c>
    </row>
    <row r="34" spans="1:3" ht="45.75" customHeight="1">
      <c r="A34" s="17" t="s">
        <v>5</v>
      </c>
      <c r="B34" s="32">
        <v>5985.3</v>
      </c>
      <c r="C34" s="39">
        <v>943.3</v>
      </c>
    </row>
    <row r="35" spans="1:3" ht="30.75" customHeight="1">
      <c r="A35" s="30" t="s">
        <v>38</v>
      </c>
      <c r="B35" s="31">
        <v>60.8</v>
      </c>
      <c r="C35" s="31">
        <v>15.2</v>
      </c>
    </row>
    <row r="36" spans="1:3" ht="15.75" customHeight="1">
      <c r="A36" s="30" t="s">
        <v>39</v>
      </c>
      <c r="B36" s="31">
        <v>10</v>
      </c>
      <c r="C36" s="31">
        <v>0</v>
      </c>
    </row>
    <row r="37" spans="1:3" ht="13.5" customHeight="1">
      <c r="A37" s="17" t="s">
        <v>30</v>
      </c>
      <c r="B37" s="18">
        <v>197.7</v>
      </c>
      <c r="C37" s="18">
        <v>28.7</v>
      </c>
    </row>
    <row r="38" spans="1:3" ht="15.75">
      <c r="A38" s="15" t="s">
        <v>8</v>
      </c>
      <c r="B38" s="16">
        <f>B39</f>
        <v>96.7</v>
      </c>
      <c r="C38" s="16">
        <f>C39</f>
        <v>16.8</v>
      </c>
    </row>
    <row r="39" spans="1:3" ht="15.75">
      <c r="A39" s="17" t="s">
        <v>7</v>
      </c>
      <c r="B39" s="18">
        <v>96.7</v>
      </c>
      <c r="C39" s="18">
        <v>16.8</v>
      </c>
    </row>
    <row r="40" spans="1:3" ht="15.75" hidden="1">
      <c r="A40" s="15" t="s">
        <v>31</v>
      </c>
      <c r="B40" s="24">
        <v>0</v>
      </c>
      <c r="C40" s="24">
        <v>0</v>
      </c>
    </row>
    <row r="41" spans="1:3" ht="31.5">
      <c r="A41" s="43" t="s">
        <v>41</v>
      </c>
      <c r="B41" s="24">
        <f>B42</f>
        <v>29</v>
      </c>
      <c r="C41" s="24">
        <f>C42</f>
        <v>1</v>
      </c>
    </row>
    <row r="42" spans="1:3" ht="36.75" customHeight="1">
      <c r="A42" s="45" t="s">
        <v>42</v>
      </c>
      <c r="B42" s="31">
        <v>29</v>
      </c>
      <c r="C42" s="31">
        <v>1</v>
      </c>
    </row>
    <row r="43" spans="1:3" ht="13.5" customHeight="1">
      <c r="A43" s="15" t="s">
        <v>6</v>
      </c>
      <c r="B43" s="16">
        <f>B44</f>
        <v>1428.7</v>
      </c>
      <c r="C43" s="16">
        <f>C44</f>
        <v>189.2</v>
      </c>
    </row>
    <row r="44" spans="1:3" ht="15.75">
      <c r="A44" s="17" t="s">
        <v>25</v>
      </c>
      <c r="B44" s="18">
        <v>1428.7</v>
      </c>
      <c r="C44" s="18">
        <v>189.2</v>
      </c>
    </row>
    <row r="45" spans="1:3" ht="15.75">
      <c r="A45" s="44" t="s">
        <v>43</v>
      </c>
      <c r="B45" s="24">
        <f>B46</f>
        <v>15</v>
      </c>
      <c r="C45" s="24">
        <f>C46</f>
        <v>0</v>
      </c>
    </row>
    <row r="46" spans="1:3" ht="31.5">
      <c r="A46" s="40" t="s">
        <v>44</v>
      </c>
      <c r="B46" s="18">
        <v>15</v>
      </c>
      <c r="C46" s="18">
        <v>0</v>
      </c>
    </row>
    <row r="47" spans="1:3" ht="15.75">
      <c r="A47" s="29" t="s">
        <v>37</v>
      </c>
      <c r="B47" s="24">
        <f>B48</f>
        <v>1930.4</v>
      </c>
      <c r="C47" s="24">
        <f>C48</f>
        <v>395</v>
      </c>
    </row>
    <row r="48" spans="1:3" ht="15" customHeight="1">
      <c r="A48" s="27" t="s">
        <v>34</v>
      </c>
      <c r="B48" s="18">
        <v>1930.4</v>
      </c>
      <c r="C48" s="18">
        <v>395</v>
      </c>
    </row>
    <row r="49" spans="1:3" ht="1.5" customHeight="1" hidden="1">
      <c r="A49" s="28"/>
      <c r="B49" s="24"/>
      <c r="C49" s="24"/>
    </row>
    <row r="50" spans="1:3" ht="15.75" hidden="1">
      <c r="A50" s="27"/>
      <c r="B50" s="18"/>
      <c r="C50" s="18"/>
    </row>
    <row r="51" spans="1:3" ht="15.75" hidden="1">
      <c r="A51" s="19"/>
      <c r="B51" s="16"/>
      <c r="C51" s="16"/>
    </row>
    <row r="52" spans="1:3" ht="15.75" hidden="1">
      <c r="A52" s="20"/>
      <c r="B52" s="18"/>
      <c r="C52" s="18"/>
    </row>
    <row r="53" spans="1:3" ht="15.75">
      <c r="A53" s="15" t="s">
        <v>26</v>
      </c>
      <c r="B53" s="16">
        <f>B33+B38+B41+B43+B45+B47</f>
        <v>9753.6</v>
      </c>
      <c r="C53" s="16">
        <f>C33+C38+C41+C43+C45+C47</f>
        <v>1589.2</v>
      </c>
    </row>
    <row r="54" spans="1:3" ht="15.75">
      <c r="A54" s="21" t="s">
        <v>27</v>
      </c>
      <c r="B54" s="34">
        <f>B28-B53</f>
        <v>-369.1999999999989</v>
      </c>
      <c r="C54" s="23">
        <f>C28-C53</f>
        <v>3675.7000000000007</v>
      </c>
    </row>
    <row r="55" spans="1:3" ht="15.75">
      <c r="A55" s="21" t="s">
        <v>29</v>
      </c>
      <c r="B55" s="34">
        <f>B54</f>
        <v>-369.1999999999989</v>
      </c>
      <c r="C55" s="23">
        <f>C54</f>
        <v>3675.7000000000007</v>
      </c>
    </row>
    <row r="56" spans="1:3" ht="15.75">
      <c r="A56" s="21" t="s">
        <v>28</v>
      </c>
      <c r="B56" s="35">
        <f>B55</f>
        <v>-369.1999999999989</v>
      </c>
      <c r="C56" s="23">
        <f>C55</f>
        <v>3675.7000000000007</v>
      </c>
    </row>
  </sheetData>
  <sheetProtection/>
  <mergeCells count="6">
    <mergeCell ref="A1:C1"/>
    <mergeCell ref="A3:C3"/>
    <mergeCell ref="A32:C32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2022-07-13T07:19:47Z</cp:lastPrinted>
  <dcterms:created xsi:type="dcterms:W3CDTF">2004-10-11T06:53:47Z</dcterms:created>
  <dcterms:modified xsi:type="dcterms:W3CDTF">2022-07-13T07:19:51Z</dcterms:modified>
  <cp:category/>
  <cp:version/>
  <cp:contentType/>
  <cp:contentStatus/>
</cp:coreProperties>
</file>