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<sst xmlns="http://schemas.openxmlformats.org/spreadsheetml/2006/main" count="50" uniqueCount="50">
  <si>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(тыс. рублей)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</si>
  <si>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</si>
  <si>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</si>
  <si>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</si>
  <si>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</si>
  <si>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</si>
  <si>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</si>
  <si>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</si>
  <si>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</si>
  <si>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</si>
  <si>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</si>
  <si>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</si>
  <si>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</si>
  <si>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</si>
  <si>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</si>
  <si>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</si>
  <si>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</si>
  <si>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</si>
  <si>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</si>
  <si>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</si>
  <si>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</si>
  <si>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</si>
  <si>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</si>
  <si>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</si>
  <si>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</si>
  <si>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</si>
  <si>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</si>
  <si>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</si>
  <si>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</si>
  <si>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</si>
  <si>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</si>
  <si>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Другие общегосударственные вопросы</t>
  </si>
  <si>
    <t>НАЦИОНАЛЬНАЯ ЭКОНОМИКА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</si>
  <si>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</si>
  <si>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</si>
  <si>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Культура</t>
  </si>
  <si>
    <t xml:space="preserve">Новороговского сельского поселения </t>
  </si>
  <si>
    <t xml:space="preserve">Cубвенции бюджетам поселений на выполнение передаваемых полномочий субъектов Российской Федерации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</si>
  <si>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</si>
  <si>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</si>
  <si>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</si>
  <si>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</si>
  <si>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Резервные фонды</t>
  </si>
  <si>
    <t>Массовый спорт</t>
  </si>
  <si>
    <t>ОБРАЗОВАНИЕ</t>
  </si>
  <si>
    <t>Профессиональная подготовка, переподготовка и повышение квалификации</t>
  </si>
  <si>
    <t>ФИЗИЧЕСКАЯ КУЛЬТУРА И СПОРТ</t>
  </si>
  <si>
    <t>Обеспечение пожарной безопасности</t>
  </si>
  <si>
    <t>за 1 полугодие  2020 год</t>
  </si>
  <si>
    <t>Показатели бюджета Новороговского сельского поселения за 1 полугодие 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</si>
</sst>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_р_."/>
    <numFmt numFmtId="189" formatCode="#,##0.00_ ;[Red]\-#,##0.00\ "/>
    <numFmt numFmtId="190" formatCode="?"/>
    <numFmt numFmtId="191" formatCode="#,##0.0"/>
  </numFmts>
  <fonts count="4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9" fontId="5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7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9" fontId="5" fillId="0" borderId="11" xfId="0" applyNumberFormat="1" applyFont="1" applyFill="1" applyBorder="1" applyAlignment="1">
      <alignment horizontal="left" vertical="top" wrapText="1"/>
    </xf>
    <xf numFmtId="4" fontId="7" fillId="0" borderId="11" xfId="0" applyNumberFormat="1" applyFont="1" applyBorder="1" applyAlignment="1" applyProtection="1">
      <alignment horizontal="right"/>
      <protection/>
    </xf>
    <xf numFmtId="191" fontId="41" fillId="0" borderId="11" xfId="0" applyNumberFormat="1" applyFont="1" applyFill="1" applyBorder="1" applyAlignment="1">
      <alignment horizontal="right" vertical="top" wrapText="1"/>
    </xf>
    <xf numFmtId="191" fontId="6" fillId="0" borderId="11" xfId="0" applyNumberFormat="1" applyFont="1" applyBorder="1" applyAlignment="1">
      <alignment vertical="top"/>
    </xf>
    <xf numFmtId="191" fontId="7" fillId="0" borderId="11" xfId="0" applyNumberFormat="1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182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191" fontId="7" fillId="0" borderId="11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="115" zoomScaleNormal="115" zoomScalePageLayoutView="0" workbookViewId="0" topLeftCell="A1">
      <selection activeCell="C47" sqref="C47"/>
    </sheetView>
  </sheetViews>
  <sheetFormatPr defaultColWidth="9.140625" defaultRowHeight="12.75"/>
  <cols>
    <col min="1" max="1" width="67.57421875" style="2" customWidth="1"/>
    <col min="2" max="2" width="14.140625" style="3" customWidth="1"/>
    <col min="3" max="3" width="13.421875" style="5" customWidth="1"/>
    <col min="4" max="16384" width="9.140625" style="5" customWidth="1"/>
  </cols>
  <sheetData>
    <row r="1" spans="1:3" s="6" customFormat="1" ht="14.25" customHeight="1">
      <c r="A1" s="41" t="s">
        <v>10</v>
      </c>
      <c r="B1" s="41"/>
      <c r="C1" s="41"/>
    </row>
    <row r="2" spans="1:3" s="6" customFormat="1" ht="13.5" customHeight="1">
      <c r="A2" s="41" t="s">
        <v>11</v>
      </c>
      <c r="B2" s="41"/>
      <c r="C2" s="41"/>
    </row>
    <row r="3" spans="1:3" s="6" customFormat="1" ht="15" customHeight="1">
      <c r="A3" s="41" t="s">
        <v>36</v>
      </c>
      <c r="B3" s="41"/>
      <c r="C3" s="41"/>
    </row>
    <row r="4" spans="1:3" s="6" customFormat="1" ht="15" customHeight="1">
      <c r="A4" s="41" t="s">
        <v>48</v>
      </c>
      <c r="B4" s="41"/>
      <c r="C4" s="41"/>
    </row>
    <row r="5" spans="1:3" s="6" customFormat="1" ht="15" customHeight="1">
      <c r="A5" s="22"/>
      <c r="B5" s="22"/>
      <c r="C5" s="22"/>
    </row>
    <row r="6" spans="1:3" s="6" customFormat="1" ht="11.25" customHeight="1">
      <c r="A6" s="8"/>
      <c r="B6" s="8"/>
      <c r="C6" s="8"/>
    </row>
    <row r="7" spans="1:3" s="6" customFormat="1" ht="15.75" customHeight="1">
      <c r="A7" s="43" t="s">
        <v>49</v>
      </c>
      <c r="B7" s="43"/>
      <c r="C7" s="43"/>
    </row>
    <row r="8" spans="2:3" ht="12.75">
      <c r="B8" s="1"/>
      <c r="C8" s="7" t="s">
        <v>0</v>
      </c>
    </row>
    <row r="9" spans="1:3" s="4" customFormat="1" ht="62.25" customHeight="1">
      <c r="A9" s="9" t="s">
        <v>12</v>
      </c>
      <c r="B9" s="10" t="s">
        <v>13</v>
      </c>
      <c r="C9" s="10" t="s">
        <v>14</v>
      </c>
    </row>
    <row r="10" spans="1:3" s="4" customFormat="1" ht="15.75">
      <c r="A10" s="9" t="s">
        <v>15</v>
      </c>
      <c r="B10" s="11">
        <f>B11+B13+B16</f>
        <v>3750</v>
      </c>
      <c r="C10" s="11">
        <f>C11+C13+C16</f>
        <v>1064.8999999999999</v>
      </c>
    </row>
    <row r="11" spans="1:3" s="4" customFormat="1" ht="15.75">
      <c r="A11" s="12" t="s">
        <v>16</v>
      </c>
      <c r="B11" s="11">
        <f>B12</f>
        <v>319.4</v>
      </c>
      <c r="C11" s="11">
        <f>C12</f>
        <v>119.8</v>
      </c>
    </row>
    <row r="12" spans="1:3" s="4" customFormat="1" ht="15.75">
      <c r="A12" s="13" t="s">
        <v>17</v>
      </c>
      <c r="B12" s="14">
        <v>319.4</v>
      </c>
      <c r="C12" s="14">
        <v>119.8</v>
      </c>
    </row>
    <row r="13" spans="1:3" s="4" customFormat="1" ht="15" customHeight="1">
      <c r="A13" s="12" t="s">
        <v>18</v>
      </c>
      <c r="B13" s="11">
        <f>B15</f>
        <v>984.1</v>
      </c>
      <c r="C13" s="11">
        <f>C15</f>
        <v>807</v>
      </c>
    </row>
    <row r="14" spans="1:3" s="4" customFormat="1" ht="16.5" customHeight="1" hidden="1">
      <c r="A14" s="13"/>
      <c r="B14" s="14"/>
      <c r="C14" s="14"/>
    </row>
    <row r="15" spans="1:3" s="4" customFormat="1" ht="15.75">
      <c r="A15" s="13" t="s">
        <v>19</v>
      </c>
      <c r="B15" s="14">
        <v>984.1</v>
      </c>
      <c r="C15" s="14">
        <v>807</v>
      </c>
    </row>
    <row r="16" spans="1:3" s="4" customFormat="1" ht="14.25" customHeight="1">
      <c r="A16" s="12" t="s">
        <v>1</v>
      </c>
      <c r="B16" s="11">
        <f>B17+B18</f>
        <v>2446.5</v>
      </c>
      <c r="C16" s="11">
        <f>C17+C18</f>
        <v>138.1</v>
      </c>
    </row>
    <row r="17" spans="1:3" ht="15.75" customHeight="1">
      <c r="A17" s="13" t="s">
        <v>2</v>
      </c>
      <c r="B17" s="14">
        <v>102.8</v>
      </c>
      <c r="C17" s="34">
        <v>1.7</v>
      </c>
    </row>
    <row r="18" spans="1:3" s="4" customFormat="1" ht="14.25" customHeight="1">
      <c r="A18" s="13" t="s">
        <v>3</v>
      </c>
      <c r="B18" s="14">
        <v>2343.7</v>
      </c>
      <c r="C18" s="14">
        <v>136.4</v>
      </c>
    </row>
    <row r="19" spans="1:3" ht="15.75">
      <c r="A19" s="12" t="s">
        <v>20</v>
      </c>
      <c r="B19" s="11">
        <f>B21+B23</f>
        <v>4654.3</v>
      </c>
      <c r="C19" s="11">
        <f>C21+C23</f>
        <v>2535.4</v>
      </c>
    </row>
    <row r="20" spans="1:3" ht="32.25" customHeight="1">
      <c r="A20" s="12" t="s">
        <v>21</v>
      </c>
      <c r="B20" s="11">
        <f>B21+B23</f>
        <v>4654.3</v>
      </c>
      <c r="C20" s="11">
        <f>C21+C23</f>
        <v>2535.4</v>
      </c>
    </row>
    <row r="21" spans="1:3" ht="32.25" customHeight="1">
      <c r="A21" s="12" t="s">
        <v>33</v>
      </c>
      <c r="B21" s="11">
        <f>B22</f>
        <v>4572.7</v>
      </c>
      <c r="C21" s="11">
        <f>C22</f>
        <v>2500.3</v>
      </c>
    </row>
    <row r="22" spans="1:3" ht="15.75" customHeight="1">
      <c r="A22" s="25" t="s">
        <v>34</v>
      </c>
      <c r="B22" s="26">
        <v>4572.7</v>
      </c>
      <c r="C22" s="26">
        <v>2500.3</v>
      </c>
    </row>
    <row r="23" spans="1:3" ht="31.5" customHeight="1">
      <c r="A23" s="12" t="s">
        <v>22</v>
      </c>
      <c r="B23" s="11">
        <f>B24+B25</f>
        <v>81.60000000000001</v>
      </c>
      <c r="C23" s="11">
        <f>C24+C25</f>
        <v>35.1</v>
      </c>
    </row>
    <row r="24" spans="1:3" ht="33.75" customHeight="1">
      <c r="A24" s="13" t="s">
        <v>37</v>
      </c>
      <c r="B24" s="14">
        <v>0.2</v>
      </c>
      <c r="C24" s="14">
        <v>0.2</v>
      </c>
    </row>
    <row r="25" spans="1:3" ht="33.75" customHeight="1">
      <c r="A25" s="13" t="s">
        <v>23</v>
      </c>
      <c r="B25" s="14">
        <v>81.4</v>
      </c>
      <c r="C25" s="14">
        <v>34.9</v>
      </c>
    </row>
    <row r="26" spans="1:3" ht="15.75">
      <c r="A26" s="12" t="s">
        <v>24</v>
      </c>
      <c r="B26" s="11">
        <f>B19+B10</f>
        <v>8404.3</v>
      </c>
      <c r="C26" s="11">
        <f>C10+C19</f>
        <v>3600.3</v>
      </c>
    </row>
    <row r="27" spans="1:3" s="39" customFormat="1" ht="15.75">
      <c r="A27" s="37"/>
      <c r="B27" s="38"/>
      <c r="C27" s="38"/>
    </row>
    <row r="28" spans="1:3" s="39" customFormat="1" ht="15.75">
      <c r="A28" s="37"/>
      <c r="B28" s="38"/>
      <c r="C28" s="38"/>
    </row>
    <row r="29" spans="1:3" s="39" customFormat="1" ht="15.75">
      <c r="A29" s="37"/>
      <c r="B29" s="38"/>
      <c r="C29" s="38"/>
    </row>
    <row r="30" spans="1:3" ht="15.75">
      <c r="A30" s="42" t="s">
        <v>25</v>
      </c>
      <c r="B30" s="42"/>
      <c r="C30" s="42"/>
    </row>
    <row r="31" spans="1:3" ht="15.75">
      <c r="A31" s="15" t="s">
        <v>4</v>
      </c>
      <c r="B31" s="16">
        <f>B32+B33+B34+B35</f>
        <v>4688.5</v>
      </c>
      <c r="C31" s="16">
        <f>C32+C33+C34+C35</f>
        <v>1934.3999999999999</v>
      </c>
    </row>
    <row r="32" spans="1:3" ht="45.75" customHeight="1">
      <c r="A32" s="17" t="s">
        <v>5</v>
      </c>
      <c r="B32" s="33">
        <v>4528.5</v>
      </c>
      <c r="C32" s="40">
        <v>1867.6</v>
      </c>
    </row>
    <row r="33" spans="1:3" ht="30.75" customHeight="1">
      <c r="A33" s="30" t="s">
        <v>41</v>
      </c>
      <c r="B33" s="31">
        <v>40.3</v>
      </c>
      <c r="C33" s="31">
        <v>20.1</v>
      </c>
    </row>
    <row r="34" spans="1:3" ht="15.75" customHeight="1">
      <c r="A34" s="30" t="s">
        <v>42</v>
      </c>
      <c r="B34" s="31">
        <v>10</v>
      </c>
      <c r="C34" s="31">
        <v>0</v>
      </c>
    </row>
    <row r="35" spans="1:3" ht="13.5" customHeight="1">
      <c r="A35" s="17" t="s">
        <v>31</v>
      </c>
      <c r="B35" s="18">
        <v>109.7</v>
      </c>
      <c r="C35" s="18">
        <v>46.7</v>
      </c>
    </row>
    <row r="36" spans="1:3" ht="15.75">
      <c r="A36" s="15" t="s">
        <v>9</v>
      </c>
      <c r="B36" s="16">
        <f>B37</f>
        <v>81.4</v>
      </c>
      <c r="C36" s="16">
        <f>C37</f>
        <v>34.9</v>
      </c>
    </row>
    <row r="37" spans="1:3" ht="15.75">
      <c r="A37" s="17" t="s">
        <v>8</v>
      </c>
      <c r="B37" s="18">
        <v>81.4</v>
      </c>
      <c r="C37" s="18">
        <v>34.9</v>
      </c>
    </row>
    <row r="38" spans="1:3" ht="15.75" hidden="1">
      <c r="A38" s="15" t="s">
        <v>32</v>
      </c>
      <c r="B38" s="24">
        <v>0</v>
      </c>
      <c r="C38" s="24">
        <v>0</v>
      </c>
    </row>
    <row r="39" spans="1:3" ht="31.5">
      <c r="A39" s="15" t="s">
        <v>38</v>
      </c>
      <c r="B39" s="24">
        <f>B40+B41</f>
        <v>26</v>
      </c>
      <c r="C39" s="24">
        <f>C40+C41</f>
        <v>0</v>
      </c>
    </row>
    <row r="40" spans="1:3" ht="31.5">
      <c r="A40" s="30" t="s">
        <v>39</v>
      </c>
      <c r="B40" s="31">
        <v>10</v>
      </c>
      <c r="C40" s="31">
        <v>0</v>
      </c>
    </row>
    <row r="41" spans="1:3" ht="15.75">
      <c r="A41" s="30" t="s">
        <v>47</v>
      </c>
      <c r="B41" s="31">
        <v>16</v>
      </c>
      <c r="C41" s="31">
        <v>0</v>
      </c>
    </row>
    <row r="42" spans="1:3" ht="13.5" customHeight="1">
      <c r="A42" s="15" t="s">
        <v>6</v>
      </c>
      <c r="B42" s="16">
        <f>B43+B44</f>
        <v>1277.6</v>
      </c>
      <c r="C42" s="16">
        <f>C43+C44</f>
        <v>389.8</v>
      </c>
    </row>
    <row r="43" spans="1:3" ht="15.75">
      <c r="A43" s="17" t="s">
        <v>7</v>
      </c>
      <c r="B43" s="18">
        <v>40</v>
      </c>
      <c r="C43" s="18">
        <v>0</v>
      </c>
    </row>
    <row r="44" spans="1:3" ht="15.75">
      <c r="A44" s="17" t="s">
        <v>26</v>
      </c>
      <c r="B44" s="18">
        <v>1237.6</v>
      </c>
      <c r="C44" s="18">
        <v>389.8</v>
      </c>
    </row>
    <row r="45" spans="1:3" ht="15.75">
      <c r="A45" s="29" t="s">
        <v>44</v>
      </c>
      <c r="B45" s="24">
        <f>B46</f>
        <v>20</v>
      </c>
      <c r="C45" s="24">
        <f>C46</f>
        <v>14</v>
      </c>
    </row>
    <row r="46" spans="1:3" ht="31.5">
      <c r="A46" s="17" t="s">
        <v>45</v>
      </c>
      <c r="B46" s="18">
        <v>20</v>
      </c>
      <c r="C46" s="18">
        <v>14</v>
      </c>
    </row>
    <row r="47" spans="1:3" ht="15.75">
      <c r="A47" s="29" t="s">
        <v>40</v>
      </c>
      <c r="B47" s="24">
        <f>B48</f>
        <v>2813.5</v>
      </c>
      <c r="C47" s="24">
        <f>C48</f>
        <v>1080</v>
      </c>
    </row>
    <row r="48" spans="1:3" ht="15" customHeight="1">
      <c r="A48" s="27" t="s">
        <v>35</v>
      </c>
      <c r="B48" s="18">
        <v>2813.5</v>
      </c>
      <c r="C48" s="18">
        <v>1080</v>
      </c>
    </row>
    <row r="49" spans="1:3" ht="1.5" customHeight="1" hidden="1">
      <c r="A49" s="28"/>
      <c r="B49" s="24"/>
      <c r="C49" s="24"/>
    </row>
    <row r="50" spans="1:3" ht="15.75" hidden="1">
      <c r="A50" s="27"/>
      <c r="B50" s="18"/>
      <c r="C50" s="18"/>
    </row>
    <row r="51" spans="1:3" ht="15.75" hidden="1">
      <c r="A51" s="19"/>
      <c r="B51" s="16"/>
      <c r="C51" s="16"/>
    </row>
    <row r="52" spans="1:3" ht="15.75" hidden="1">
      <c r="A52" s="20"/>
      <c r="B52" s="18"/>
      <c r="C52" s="18"/>
    </row>
    <row r="53" spans="1:3" ht="15.75">
      <c r="A53" s="32" t="s">
        <v>46</v>
      </c>
      <c r="B53" s="24">
        <f>B54</f>
        <v>20</v>
      </c>
      <c r="C53" s="24">
        <f>C54</f>
        <v>0</v>
      </c>
    </row>
    <row r="54" spans="1:3" ht="15.75">
      <c r="A54" s="20" t="s">
        <v>43</v>
      </c>
      <c r="B54" s="18">
        <v>20</v>
      </c>
      <c r="C54" s="18">
        <v>0</v>
      </c>
    </row>
    <row r="55" spans="1:3" ht="15.75">
      <c r="A55" s="15" t="s">
        <v>27</v>
      </c>
      <c r="B55" s="16">
        <f>B31+B36+B39+B42+B45+B47+B53</f>
        <v>8927</v>
      </c>
      <c r="C55" s="16">
        <f>C31+C36+C39+C42+C45+C47+C53</f>
        <v>3453.1</v>
      </c>
    </row>
    <row r="56" spans="1:3" ht="15.75">
      <c r="A56" s="21" t="s">
        <v>28</v>
      </c>
      <c r="B56" s="35">
        <f>B26-B55</f>
        <v>-522.7000000000007</v>
      </c>
      <c r="C56" s="23">
        <f>C26-C55</f>
        <v>147.20000000000027</v>
      </c>
    </row>
    <row r="57" spans="1:3" ht="15.75">
      <c r="A57" s="21" t="s">
        <v>30</v>
      </c>
      <c r="B57" s="35">
        <f>B56</f>
        <v>-522.7000000000007</v>
      </c>
      <c r="C57" s="23">
        <f>C56</f>
        <v>147.20000000000027</v>
      </c>
    </row>
    <row r="58" spans="1:3" ht="15.75">
      <c r="A58" s="21" t="s">
        <v>29</v>
      </c>
      <c r="B58" s="36">
        <f>B57</f>
        <v>-522.7000000000007</v>
      </c>
      <c r="C58" s="23">
        <f>C57</f>
        <v>147.20000000000027</v>
      </c>
    </row>
  </sheetData>
  <sheetProtection/>
  <mergeCells count="6">
    <mergeCell ref="A1:C1"/>
    <mergeCell ref="A3:C3"/>
    <mergeCell ref="A30:C30"/>
    <mergeCell ref="A4:C4"/>
    <mergeCell ref="A7:C7"/>
    <mergeCell ref="A2:C2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2020-07-23T08:40:53Z</cp:lastPrinted>
  <dcterms:created xsi:type="dcterms:W3CDTF">2004-10-11T06:53:47Z</dcterms:created>
  <dcterms:modified xsi:type="dcterms:W3CDTF">2020-07-23T08:41:35Z</dcterms:modified>
  <cp:category/>
  <cp:version/>
  <cp:contentType/>
  <cp:contentStatus/>
</cp:coreProperties>
</file>